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Table'!$B$1:$AF$14</definedName>
  </definedNames>
  <calcPr fullCalcOnLoad="1"/>
</workbook>
</file>

<file path=xl/sharedStrings.xml><?xml version="1.0" encoding="utf-8"?>
<sst xmlns="http://schemas.openxmlformats.org/spreadsheetml/2006/main" count="24" uniqueCount="24">
  <si>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</si>
  <si>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</si>
  <si>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</si>
  <si>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</si>
  <si>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</si>
  <si>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</si>
  <si>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</si>
  <si>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</si>
  <si>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</si>
  <si>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</si>
  <si>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</si>
  <si>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</si>
  <si>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</si>
  <si>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</si>
  <si>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</si>
  <si>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</si>
  <si>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</si>
  <si>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</si>
  <si>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</si>
  <si>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11</t>
  </si>
  <si>
    <t>Абзац</t>
  </si>
  <si>
    <t>Аст Алхор</t>
  </si>
  <si>
    <t>Чемпионат Торонто по ЧГК 2007/08 гг.</t>
  </si>
  <si>
    <t>2-е декабря,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</si>
</sst>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6"/>
  <sheetViews>
    <sheetView tabSelected="1" zoomScale="160" zoomScaleNormal="160" workbookViewId="0" topLeftCell="A1">
      <pane ySplit="5" topLeftCell="BM6" activePane="bottomLeft" state="frozen"/>
      <selection pane="topLeft" activeCell="A1" sqref="A1"/>
      <selection pane="bottomLeft" activeCell="T19" sqref="T1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9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 t="s">
        <v>23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3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19</v>
      </c>
      <c r="AE5" s="17" t="s">
        <v>4</v>
      </c>
      <c r="AF5" s="17" t="s">
        <v>3</v>
      </c>
    </row>
    <row r="6" spans="1:32" ht="12.75">
      <c r="A6" s="18">
        <f>COUNTIF(AE$6:AE$13,"&gt;"&amp;AE6)+1</f>
        <v>1</v>
      </c>
      <c r="B6" s="10" t="s">
        <v>11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0</v>
      </c>
      <c r="M6" s="18">
        <v>1</v>
      </c>
      <c r="N6" s="18">
        <v>0</v>
      </c>
      <c r="O6" s="18">
        <v>1</v>
      </c>
      <c r="P6" s="19">
        <f>SUM(D6:O6)</f>
        <v>7</v>
      </c>
      <c r="Q6" s="18">
        <v>1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1</v>
      </c>
      <c r="X6" s="18">
        <v>0</v>
      </c>
      <c r="Y6" s="18">
        <v>0</v>
      </c>
      <c r="Z6" s="18">
        <v>0</v>
      </c>
      <c r="AA6" s="18">
        <v>1</v>
      </c>
      <c r="AB6" s="18">
        <v>1</v>
      </c>
      <c r="AC6" s="18">
        <v>1</v>
      </c>
      <c r="AD6" s="19">
        <f>SUM(R6:AC6)</f>
        <v>7</v>
      </c>
      <c r="AE6" s="20">
        <f>P6+AD6</f>
        <v>14</v>
      </c>
      <c r="AF6" s="21">
        <f>SUMPRODUCT(D6:O6,$D$11:$O$11)+SUMPRODUCT(R6:AC6,$R$11:$AC$11)</f>
        <v>47</v>
      </c>
    </row>
    <row r="7" spans="1:32" ht="12.75">
      <c r="A7" s="18">
        <f>COUNTIF(AE$6:AE$13,"&gt;"&amp;AE7)+1</f>
        <v>2</v>
      </c>
      <c r="B7" s="10" t="s">
        <v>20</v>
      </c>
      <c r="C7" s="18">
        <v>1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0</v>
      </c>
      <c r="M7" s="18">
        <v>1</v>
      </c>
      <c r="N7" s="18">
        <v>0</v>
      </c>
      <c r="O7" s="18">
        <v>1</v>
      </c>
      <c r="P7" s="19">
        <f>SUM(D7:O7)</f>
        <v>6</v>
      </c>
      <c r="Q7" s="18">
        <v>0</v>
      </c>
      <c r="R7" s="18">
        <v>1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0</v>
      </c>
      <c r="Y7" s="18">
        <v>0</v>
      </c>
      <c r="Z7" s="18">
        <v>0</v>
      </c>
      <c r="AA7" s="18">
        <v>1</v>
      </c>
      <c r="AB7" s="18">
        <v>0</v>
      </c>
      <c r="AC7" s="18">
        <v>0</v>
      </c>
      <c r="AD7" s="19">
        <f>SUM(R7:AC7)</f>
        <v>3</v>
      </c>
      <c r="AE7" s="20">
        <f>P7+AD7</f>
        <v>9</v>
      </c>
      <c r="AF7" s="21">
        <f>SUMPRODUCT(D7:O7,$D$11:$O$11)+SUMPRODUCT(R7:AC7,$R$11:$AC$11)</f>
        <v>24</v>
      </c>
    </row>
    <row r="8" spans="1:32" ht="12.75">
      <c r="A8" s="18">
        <f>COUNTIF(AE$6:AE$13,"&gt;"&amp;AE8)+1</f>
        <v>2</v>
      </c>
      <c r="B8" s="10" t="s">
        <v>18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18">
        <v>1</v>
      </c>
      <c r="P8" s="19">
        <f>SUM(D8:O8)</f>
        <v>4</v>
      </c>
      <c r="Q8" s="18">
        <v>1</v>
      </c>
      <c r="R8" s="18">
        <v>1</v>
      </c>
      <c r="S8" s="18">
        <v>0</v>
      </c>
      <c r="T8" s="18">
        <v>0</v>
      </c>
      <c r="U8" s="18">
        <v>0</v>
      </c>
      <c r="V8" s="18">
        <v>1</v>
      </c>
      <c r="W8" s="18">
        <v>1</v>
      </c>
      <c r="X8" s="18">
        <v>0</v>
      </c>
      <c r="Y8" s="18">
        <v>0</v>
      </c>
      <c r="Z8" s="18">
        <v>0</v>
      </c>
      <c r="AA8" s="18">
        <v>1</v>
      </c>
      <c r="AB8" s="18">
        <v>1</v>
      </c>
      <c r="AC8" s="18">
        <v>0</v>
      </c>
      <c r="AD8" s="19">
        <f>SUM(R8:AC8)</f>
        <v>5</v>
      </c>
      <c r="AE8" s="20">
        <f>P8+AD8</f>
        <v>9</v>
      </c>
      <c r="AF8" s="21">
        <f>SUMPRODUCT(D8:O8,$D$11:$O$11)+SUMPRODUCT(R8:AC8,$R$11:$AC$11)</f>
        <v>21</v>
      </c>
    </row>
    <row r="9" spans="1:32" ht="12.75">
      <c r="A9" s="18">
        <f>COUNTIF(AE$6:AE$13,"&gt;"&amp;AE9)+1</f>
        <v>4</v>
      </c>
      <c r="B9" s="10" t="s">
        <v>10</v>
      </c>
      <c r="C9" s="18">
        <v>0</v>
      </c>
      <c r="D9" s="18">
        <v>0</v>
      </c>
      <c r="E9" s="18">
        <v>0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1</v>
      </c>
      <c r="L9" s="18">
        <v>1</v>
      </c>
      <c r="M9" s="18">
        <v>1</v>
      </c>
      <c r="N9" s="18">
        <v>0</v>
      </c>
      <c r="O9" s="18">
        <v>0</v>
      </c>
      <c r="P9" s="19">
        <f>SUM(D9:O9)</f>
        <v>4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1</v>
      </c>
      <c r="Y9" s="18">
        <v>0</v>
      </c>
      <c r="Z9" s="18">
        <v>0</v>
      </c>
      <c r="AA9" s="18">
        <v>0</v>
      </c>
      <c r="AB9" s="18">
        <v>1</v>
      </c>
      <c r="AC9" s="18">
        <v>0</v>
      </c>
      <c r="AD9" s="19">
        <f>SUM(R9:AC9)</f>
        <v>4</v>
      </c>
      <c r="AE9" s="20">
        <f>P9+AD9</f>
        <v>8</v>
      </c>
      <c r="AF9" s="21">
        <f>SUMPRODUCT(D9:O9,$D$11:$O$11)+SUMPRODUCT(R9:AC9,$R$11:$AC$11)</f>
        <v>23</v>
      </c>
    </row>
    <row r="10" spans="1:32" ht="12.75">
      <c r="A10" s="18">
        <f>COUNTIF(AE$6:AE$13,"&gt;"&amp;AE10)+1</f>
        <v>4</v>
      </c>
      <c r="B10" s="10" t="s">
        <v>21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1</v>
      </c>
      <c r="J10" s="18">
        <v>0</v>
      </c>
      <c r="K10" s="18">
        <v>1</v>
      </c>
      <c r="L10" s="18">
        <v>0</v>
      </c>
      <c r="M10" s="18">
        <v>1</v>
      </c>
      <c r="N10" s="18">
        <v>0</v>
      </c>
      <c r="O10" s="18">
        <v>1</v>
      </c>
      <c r="P10" s="19">
        <f>SUM(D10:O10)</f>
        <v>5</v>
      </c>
      <c r="Q10" s="18">
        <v>1</v>
      </c>
      <c r="R10" s="18">
        <v>1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0</v>
      </c>
      <c r="AB10" s="18">
        <v>0</v>
      </c>
      <c r="AC10" s="18">
        <v>0</v>
      </c>
      <c r="AD10" s="19">
        <f>SUM(R10:AC10)</f>
        <v>3</v>
      </c>
      <c r="AE10" s="20">
        <f>P10+AD10</f>
        <v>8</v>
      </c>
      <c r="AF10" s="21">
        <f>SUMPRODUCT(D10:O10,$D$11:$O$11)+SUMPRODUCT(R10:AC10,$R$11:$AC$11)</f>
        <v>21</v>
      </c>
    </row>
    <row r="11" spans="1:32" ht="12.75">
      <c r="A11" s="14"/>
      <c r="B11" s="22" t="s">
        <v>15</v>
      </c>
      <c r="C11" s="23"/>
      <c r="D11" s="24">
        <f aca="true" t="shared" si="0" ref="D11:O11">$C$13-SUM(D6:D10)+1</f>
        <v>5</v>
      </c>
      <c r="E11" s="24">
        <f t="shared" si="0"/>
        <v>5</v>
      </c>
      <c r="F11" s="24">
        <f t="shared" si="0"/>
        <v>3</v>
      </c>
      <c r="G11" s="24">
        <f t="shared" si="0"/>
        <v>4</v>
      </c>
      <c r="H11" s="24">
        <f t="shared" si="0"/>
        <v>6</v>
      </c>
      <c r="I11" s="24">
        <f t="shared" si="0"/>
        <v>3</v>
      </c>
      <c r="J11" s="24">
        <f t="shared" si="0"/>
        <v>5</v>
      </c>
      <c r="K11" s="24">
        <f t="shared" si="0"/>
        <v>1</v>
      </c>
      <c r="L11" s="24">
        <f t="shared" si="0"/>
        <v>5</v>
      </c>
      <c r="M11" s="24">
        <f t="shared" si="0"/>
        <v>1</v>
      </c>
      <c r="N11" s="24">
        <f t="shared" si="0"/>
        <v>6</v>
      </c>
      <c r="O11" s="24">
        <f t="shared" si="0"/>
        <v>2</v>
      </c>
      <c r="P11" s="23"/>
      <c r="Q11" s="23"/>
      <c r="R11" s="24">
        <f aca="true" t="shared" si="1" ref="R11:AC11">$C$13-SUM(R6:R10)+1</f>
        <v>2</v>
      </c>
      <c r="S11" s="24">
        <f t="shared" si="1"/>
        <v>6</v>
      </c>
      <c r="T11" s="24">
        <f t="shared" si="1"/>
        <v>4</v>
      </c>
      <c r="U11" s="24">
        <f t="shared" si="1"/>
        <v>5</v>
      </c>
      <c r="V11" s="24">
        <f t="shared" si="1"/>
        <v>3</v>
      </c>
      <c r="W11" s="24">
        <f t="shared" si="1"/>
        <v>3</v>
      </c>
      <c r="X11" s="24">
        <f t="shared" si="1"/>
        <v>5</v>
      </c>
      <c r="Y11" s="24">
        <f t="shared" si="1"/>
        <v>6</v>
      </c>
      <c r="Z11" s="24">
        <f t="shared" si="1"/>
        <v>5</v>
      </c>
      <c r="AA11" s="24">
        <f t="shared" si="1"/>
        <v>3</v>
      </c>
      <c r="AB11" s="24">
        <f t="shared" si="1"/>
        <v>3</v>
      </c>
      <c r="AC11" s="24">
        <f t="shared" si="1"/>
        <v>5</v>
      </c>
      <c r="AD11" s="23"/>
      <c r="AE11" s="23"/>
      <c r="AF11" s="23"/>
    </row>
    <row r="12" spans="1:32" ht="5.25" customHeight="1">
      <c r="A12" s="1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9" customFormat="1" ht="12.75">
      <c r="A13" s="27"/>
      <c r="B13" s="28" t="s">
        <v>8</v>
      </c>
      <c r="C13" s="29">
        <f>COUNTA(B6:B10)</f>
        <v>5</v>
      </c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2:32" ht="4.5" customHeight="1">
      <c r="B14" s="6"/>
      <c r="C14" s="7"/>
      <c r="D14" s="7"/>
      <c r="E14" s="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5:32" ht="12.75">
      <c r="E15" s="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0 C6:O10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2008-01-31T10:41:07Z</dcterms:modified>
  <cp:category/>
  <cp:version/>
  <cp:contentType/>
  <cp:contentStatus/>
</cp:coreProperties>
</file>