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Tur 1" sheetId="1" r:id="rId1"/>
  </sheets>
  <definedNames>
    <definedName name="_xlnm.Print_Area" localSheetId="0">'Tur 1'!$B$1:$AF$18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<sst xmlns="http://schemas.openxmlformats.org/spreadsheetml/2006/main" count="27" uniqueCount="27">
  <si>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</si>
  <si>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</si>
  <si>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</si>
  <si>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</si>
  <si>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</si>
  <si>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</si>
  <si>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</si>
  <si>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</si>
  <si>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</si>
  <si>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</si>
  <si>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</si>
  <si>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</si>
  <si>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</si>
  <si>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</si>
  <si>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</si>
  <si>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</si>
  <si>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</si>
  <si>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</si>
  <si>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</si>
  <si>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</si>
  <si>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</si>
  <si>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11</t>
  </si>
  <si>
    <t>Вопросы ОВСЧ-3, 1 тур</t>
  </si>
  <si>
    <t>Чемпионат Торонто по ЧГК 2006/07 гг.</t>
  </si>
  <si>
    <t>Вестимо</t>
  </si>
  <si>
    <t>Абзац</t>
  </si>
  <si>
    <t>Место Встречи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</si>
</sst>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D20" sqref="AD2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39" t="s">
        <v>22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12</v>
      </c>
      <c r="P2" s="37"/>
      <c r="Q2" s="38"/>
      <c r="R2" s="40">
        <v>38984</v>
      </c>
      <c r="S2" s="40"/>
      <c r="T2" s="40"/>
      <c r="U2" s="40"/>
      <c r="V2" s="40"/>
      <c r="W2" s="40"/>
      <c r="X2" s="40"/>
      <c r="Y2" s="40"/>
      <c r="Z2" s="12"/>
      <c r="AA2" s="36" t="s">
        <v>13</v>
      </c>
      <c r="AB2" s="37"/>
      <c r="AC2" s="38"/>
      <c r="AD2" s="39">
        <v>1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21</v>
      </c>
      <c r="AE5" s="17" t="s">
        <v>4</v>
      </c>
      <c r="AF5" s="17" t="s">
        <v>3</v>
      </c>
    </row>
    <row r="6" spans="1:32" ht="12.75">
      <c r="A6" s="18"/>
      <c r="B6" s="10" t="s">
        <v>10</v>
      </c>
      <c r="C6" s="18">
        <v>1</v>
      </c>
      <c r="D6" s="18">
        <v>1</v>
      </c>
      <c r="E6" s="18">
        <v>1</v>
      </c>
      <c r="F6" s="18">
        <v>1</v>
      </c>
      <c r="G6" s="18">
        <v>0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0</v>
      </c>
      <c r="N6" s="18">
        <v>0</v>
      </c>
      <c r="O6" s="18">
        <v>1</v>
      </c>
      <c r="P6" s="19">
        <f aca="true" t="shared" si="0" ref="P6:P14">SUM(D6:O6)</f>
        <v>6</v>
      </c>
      <c r="Q6" s="18">
        <v>1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1</v>
      </c>
      <c r="AB6" s="18">
        <v>1</v>
      </c>
      <c r="AC6" s="18">
        <v>1</v>
      </c>
      <c r="AD6" s="19">
        <f aca="true" t="shared" si="1" ref="AD6:AD14">SUM(R6:AC6)</f>
        <v>9</v>
      </c>
      <c r="AE6" s="20">
        <f aca="true" t="shared" si="2" ref="AE6:AE14">P6+AD6</f>
        <v>15</v>
      </c>
      <c r="AF6" s="21">
        <f aca="true" t="shared" si="3" ref="AF6:AF14">SUMPRODUCT(D6:O6,$D$15:$O$15)+SUMPRODUCT(R6:AC6,$R$15:$AC$15)</f>
        <v>69</v>
      </c>
    </row>
    <row r="7" spans="1:32" ht="12.75">
      <c r="A7" s="18"/>
      <c r="B7" s="10" t="s">
        <v>19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0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1</v>
      </c>
      <c r="P7" s="19">
        <f t="shared" si="0"/>
        <v>7</v>
      </c>
      <c r="Q7" s="18">
        <v>1</v>
      </c>
      <c r="R7" s="18">
        <v>0</v>
      </c>
      <c r="S7" s="18">
        <v>0</v>
      </c>
      <c r="T7" s="18">
        <v>1</v>
      </c>
      <c r="U7" s="18">
        <v>0</v>
      </c>
      <c r="V7" s="18">
        <v>1</v>
      </c>
      <c r="W7" s="18">
        <v>0</v>
      </c>
      <c r="X7" s="18">
        <v>1</v>
      </c>
      <c r="Y7" s="18">
        <v>1</v>
      </c>
      <c r="Z7" s="18">
        <v>1</v>
      </c>
      <c r="AA7" s="18">
        <v>1</v>
      </c>
      <c r="AB7" s="18">
        <v>0</v>
      </c>
      <c r="AC7" s="18">
        <v>1</v>
      </c>
      <c r="AD7" s="19">
        <f t="shared" si="1"/>
        <v>7</v>
      </c>
      <c r="AE7" s="20">
        <f t="shared" si="2"/>
        <v>14</v>
      </c>
      <c r="AF7" s="21">
        <f t="shared" si="3"/>
        <v>62</v>
      </c>
    </row>
    <row r="8" spans="1:32" ht="12.75">
      <c r="A8" s="18"/>
      <c r="B8" s="10" t="s">
        <v>24</v>
      </c>
      <c r="C8" s="18">
        <v>1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0</v>
      </c>
      <c r="N8" s="18">
        <v>0</v>
      </c>
      <c r="O8" s="18">
        <v>0</v>
      </c>
      <c r="P8" s="19">
        <f t="shared" si="0"/>
        <v>5</v>
      </c>
      <c r="Q8" s="18">
        <v>1</v>
      </c>
      <c r="R8" s="18">
        <v>1</v>
      </c>
      <c r="S8" s="18">
        <v>0</v>
      </c>
      <c r="T8" s="18">
        <v>1</v>
      </c>
      <c r="U8" s="18">
        <v>1</v>
      </c>
      <c r="V8" s="18">
        <v>0</v>
      </c>
      <c r="W8" s="18">
        <v>0</v>
      </c>
      <c r="X8" s="18">
        <v>1</v>
      </c>
      <c r="Y8" s="18">
        <v>1</v>
      </c>
      <c r="Z8" s="18">
        <v>1</v>
      </c>
      <c r="AA8" s="18">
        <v>1</v>
      </c>
      <c r="AB8" s="18">
        <v>0</v>
      </c>
      <c r="AC8" s="18">
        <v>1</v>
      </c>
      <c r="AD8" s="19">
        <f t="shared" si="1"/>
        <v>8</v>
      </c>
      <c r="AE8" s="20">
        <f t="shared" si="2"/>
        <v>13</v>
      </c>
      <c r="AF8" s="21">
        <f t="shared" si="3"/>
        <v>57</v>
      </c>
    </row>
    <row r="9" spans="1:32" ht="12.75">
      <c r="A9" s="18"/>
      <c r="B9" s="10" t="s">
        <v>25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9">
        <f t="shared" si="0"/>
        <v>5</v>
      </c>
      <c r="Q9" s="18">
        <v>0</v>
      </c>
      <c r="R9" s="18">
        <v>0</v>
      </c>
      <c r="S9" s="18">
        <v>0</v>
      </c>
      <c r="T9" s="18">
        <v>1</v>
      </c>
      <c r="U9" s="18">
        <v>0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0</v>
      </c>
      <c r="AC9" s="18">
        <v>1</v>
      </c>
      <c r="AD9" s="19">
        <f t="shared" si="1"/>
        <v>8</v>
      </c>
      <c r="AE9" s="20">
        <f t="shared" si="2"/>
        <v>13</v>
      </c>
      <c r="AF9" s="21">
        <f t="shared" si="3"/>
        <v>51</v>
      </c>
    </row>
    <row r="10" spans="1:32" ht="12.75">
      <c r="A10" s="18"/>
      <c r="B10" s="10" t="s">
        <v>9</v>
      </c>
      <c r="C10" s="18">
        <v>0</v>
      </c>
      <c r="D10" s="18">
        <v>0</v>
      </c>
      <c r="E10" s="18">
        <v>1</v>
      </c>
      <c r="F10" s="18">
        <v>0</v>
      </c>
      <c r="G10" s="18">
        <v>1</v>
      </c>
      <c r="H10" s="18">
        <v>1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0</v>
      </c>
      <c r="P10" s="19">
        <f t="shared" si="0"/>
        <v>5</v>
      </c>
      <c r="Q10" s="18">
        <v>0</v>
      </c>
      <c r="R10" s="18">
        <v>1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1</v>
      </c>
      <c r="Y10" s="18">
        <v>1</v>
      </c>
      <c r="Z10" s="18">
        <v>1</v>
      </c>
      <c r="AA10" s="18">
        <v>0</v>
      </c>
      <c r="AB10" s="18">
        <v>1</v>
      </c>
      <c r="AC10" s="18">
        <v>1</v>
      </c>
      <c r="AD10" s="19">
        <f t="shared" si="1"/>
        <v>7</v>
      </c>
      <c r="AE10" s="20">
        <f t="shared" si="2"/>
        <v>12</v>
      </c>
      <c r="AF10" s="21">
        <f t="shared" si="3"/>
        <v>58</v>
      </c>
    </row>
    <row r="11" spans="1:32" ht="12.75">
      <c r="A11" s="18"/>
      <c r="B11" s="10" t="s">
        <v>11</v>
      </c>
      <c r="C11" s="18">
        <v>1</v>
      </c>
      <c r="D11" s="18">
        <v>1</v>
      </c>
      <c r="E11" s="18">
        <v>1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0</v>
      </c>
      <c r="O11" s="18">
        <v>0</v>
      </c>
      <c r="P11" s="19">
        <f t="shared" si="0"/>
        <v>5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1</v>
      </c>
      <c r="W11" s="18">
        <v>1</v>
      </c>
      <c r="X11" s="18">
        <v>0</v>
      </c>
      <c r="Y11" s="18">
        <v>0</v>
      </c>
      <c r="Z11" s="18">
        <v>0</v>
      </c>
      <c r="AA11" s="18">
        <v>1</v>
      </c>
      <c r="AB11" s="18">
        <v>1</v>
      </c>
      <c r="AC11" s="18">
        <v>0</v>
      </c>
      <c r="AD11" s="19">
        <f t="shared" si="1"/>
        <v>5</v>
      </c>
      <c r="AE11" s="20">
        <f t="shared" si="2"/>
        <v>10</v>
      </c>
      <c r="AF11" s="21">
        <f t="shared" si="3"/>
        <v>44</v>
      </c>
    </row>
    <row r="12" spans="1:32" ht="12.75">
      <c r="A12" s="18"/>
      <c r="B12" s="10" t="s">
        <v>20</v>
      </c>
      <c r="C12" s="18">
        <v>0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9">
        <f t="shared" si="0"/>
        <v>5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1</v>
      </c>
      <c r="Z12" s="18">
        <v>1</v>
      </c>
      <c r="AA12" s="18">
        <v>1</v>
      </c>
      <c r="AB12" s="18">
        <v>1</v>
      </c>
      <c r="AC12" s="18">
        <v>0</v>
      </c>
      <c r="AD12" s="19">
        <f t="shared" si="1"/>
        <v>5</v>
      </c>
      <c r="AE12" s="20">
        <f t="shared" si="2"/>
        <v>10</v>
      </c>
      <c r="AF12" s="21">
        <f t="shared" si="3"/>
        <v>41</v>
      </c>
    </row>
    <row r="13" spans="1:32" ht="12.75">
      <c r="A13" s="18"/>
      <c r="B13" s="10" t="s">
        <v>18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 t="shared" si="0"/>
        <v>2</v>
      </c>
      <c r="Q13" s="18">
        <v>0</v>
      </c>
      <c r="R13" s="18">
        <v>0</v>
      </c>
      <c r="S13" s="18">
        <v>0</v>
      </c>
      <c r="T13" s="18">
        <v>1</v>
      </c>
      <c r="U13" s="18">
        <v>1</v>
      </c>
      <c r="V13" s="18">
        <v>1</v>
      </c>
      <c r="W13" s="18">
        <v>1</v>
      </c>
      <c r="X13" s="18">
        <v>0</v>
      </c>
      <c r="Y13" s="18">
        <v>1</v>
      </c>
      <c r="Z13" s="18">
        <v>0</v>
      </c>
      <c r="AA13" s="18">
        <v>1</v>
      </c>
      <c r="AB13" s="18">
        <v>0</v>
      </c>
      <c r="AC13" s="18">
        <v>1</v>
      </c>
      <c r="AD13" s="19">
        <f t="shared" si="1"/>
        <v>7</v>
      </c>
      <c r="AE13" s="20">
        <f t="shared" si="2"/>
        <v>9</v>
      </c>
      <c r="AF13" s="21">
        <f t="shared" si="3"/>
        <v>37</v>
      </c>
    </row>
    <row r="14" spans="1:32" ht="12.75">
      <c r="A14" s="18"/>
      <c r="B14" s="10" t="s">
        <v>26</v>
      </c>
      <c r="C14" s="18">
        <v>0</v>
      </c>
      <c r="D14" s="18">
        <v>0</v>
      </c>
      <c r="E14" s="18">
        <v>1</v>
      </c>
      <c r="F14" s="18">
        <v>0</v>
      </c>
      <c r="G14" s="18">
        <v>1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3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0</v>
      </c>
      <c r="Y14" s="18">
        <v>1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2</v>
      </c>
      <c r="AE14" s="20">
        <f t="shared" si="2"/>
        <v>5</v>
      </c>
      <c r="AF14" s="21">
        <f t="shared" si="3"/>
        <v>22</v>
      </c>
    </row>
    <row r="15" spans="1:32" ht="12.75">
      <c r="A15" s="14"/>
      <c r="B15" s="22" t="s">
        <v>15</v>
      </c>
      <c r="C15" s="23"/>
      <c r="D15" s="24">
        <f aca="true" t="shared" si="4" ref="D15:O15">$C$17-SUM(D6:D14)+1</f>
        <v>4</v>
      </c>
      <c r="E15" s="24">
        <f t="shared" si="4"/>
        <v>4</v>
      </c>
      <c r="F15" s="24">
        <f t="shared" si="4"/>
        <v>5</v>
      </c>
      <c r="G15" s="24">
        <f t="shared" si="4"/>
        <v>6</v>
      </c>
      <c r="H15" s="24">
        <f t="shared" si="4"/>
        <v>9</v>
      </c>
      <c r="I15" s="24">
        <f t="shared" si="4"/>
        <v>10</v>
      </c>
      <c r="J15" s="24">
        <f t="shared" si="4"/>
        <v>5</v>
      </c>
      <c r="K15" s="24">
        <f t="shared" si="4"/>
        <v>4</v>
      </c>
      <c r="L15" s="24">
        <f t="shared" si="4"/>
        <v>2</v>
      </c>
      <c r="M15" s="24">
        <f t="shared" si="4"/>
        <v>10</v>
      </c>
      <c r="N15" s="24">
        <f t="shared" si="4"/>
        <v>10</v>
      </c>
      <c r="O15" s="24">
        <f t="shared" si="4"/>
        <v>8</v>
      </c>
      <c r="P15" s="23"/>
      <c r="Q15" s="23"/>
      <c r="R15" s="24">
        <f aca="true" t="shared" si="5" ref="R15:AC15">$C$17-SUM(R6:R14)+1</f>
        <v>7</v>
      </c>
      <c r="S15" s="24">
        <f t="shared" si="5"/>
        <v>10</v>
      </c>
      <c r="T15" s="24">
        <f t="shared" si="5"/>
        <v>4</v>
      </c>
      <c r="U15" s="24">
        <f t="shared" si="5"/>
        <v>7</v>
      </c>
      <c r="V15" s="24">
        <f t="shared" si="5"/>
        <v>5</v>
      </c>
      <c r="W15" s="24">
        <f t="shared" si="5"/>
        <v>4</v>
      </c>
      <c r="X15" s="24">
        <f t="shared" si="5"/>
        <v>5</v>
      </c>
      <c r="Y15" s="24">
        <f t="shared" si="5"/>
        <v>3</v>
      </c>
      <c r="Z15" s="24">
        <f t="shared" si="5"/>
        <v>4</v>
      </c>
      <c r="AA15" s="24">
        <f t="shared" si="5"/>
        <v>3</v>
      </c>
      <c r="AB15" s="24">
        <f t="shared" si="5"/>
        <v>6</v>
      </c>
      <c r="AC15" s="24">
        <f t="shared" si="5"/>
        <v>4</v>
      </c>
      <c r="AD15" s="23"/>
      <c r="AE15" s="23"/>
      <c r="AF15" s="23"/>
    </row>
    <row r="16" spans="3:32" ht="4.5" customHeight="1">
      <c r="C16" s="7"/>
      <c r="D16" s="7"/>
      <c r="E16" s="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9" customFormat="1" ht="12.75">
      <c r="A17" s="25"/>
      <c r="B17" s="26" t="s">
        <v>8</v>
      </c>
      <c r="C17" s="27">
        <f>COUNTA(B6:B14)</f>
        <v>9</v>
      </c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3:32" ht="4.5" customHeight="1">
      <c r="C18" s="7"/>
      <c r="D18" s="7"/>
      <c r="E18" s="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2.75">
      <c r="E19" s="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2006-10-30T05:49:58Z</dcterms:modified>
  <cp:category/>
  <cp:version/>
  <cp:contentType/>
  <cp:contentStatus/>
</cp:coreProperties>
</file>