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Table'!$B$1:$AF$16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<sst xmlns="http://schemas.openxmlformats.org/spreadsheetml/2006/main" count="25" uniqueCount="25">
  <si>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</si>
  <si>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</si>
  <si>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</si>
  <si>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</si>
  <si>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</si>
  <si>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</si>
  <si>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</si>
  <si>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</si>
  <si>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</si>
  <si>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</si>
  <si>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</si>
  <si>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</si>
  <si>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</si>
  <si>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</si>
  <si>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</si>
  <si>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</si>
  <si>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</si>
  <si>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</si>
  <si>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</si>
  <si>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Чемпионат Торонто по ЧГК 2005/06 гг.</t>
  </si>
  <si>
    <t>11</t>
  </si>
  <si>
    <t>Харизматики</t>
  </si>
  <si>
    <t>Sans Nom</t>
  </si>
  <si>
    <t>Ума Палата #6</t>
  </si>
  <si>
    <t>ведение: OK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</si>
</sst>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24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>
        <v>38893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10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20</v>
      </c>
      <c r="AE5" s="17" t="s">
        <v>4</v>
      </c>
      <c r="AF5" s="17" t="s">
        <v>3</v>
      </c>
    </row>
    <row r="6" spans="1:32" ht="13.5">
      <c r="A6" s="18">
        <v>1</v>
      </c>
      <c r="B6" s="10" t="s">
        <v>10</v>
      </c>
      <c r="C6" s="18">
        <v>0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9">
        <f>SUM(D6:O6)</f>
        <v>9</v>
      </c>
      <c r="Q6" s="18">
        <v>0</v>
      </c>
      <c r="R6" s="18">
        <v>1</v>
      </c>
      <c r="S6" s="18">
        <v>1</v>
      </c>
      <c r="T6" s="18">
        <v>1</v>
      </c>
      <c r="U6" s="18">
        <v>0</v>
      </c>
      <c r="V6" s="18">
        <v>0</v>
      </c>
      <c r="W6" s="18">
        <v>0</v>
      </c>
      <c r="X6" s="18">
        <v>1</v>
      </c>
      <c r="Y6" s="18">
        <v>0</v>
      </c>
      <c r="Z6" s="18">
        <v>0</v>
      </c>
      <c r="AA6" s="18">
        <v>0</v>
      </c>
      <c r="AB6" s="18">
        <v>0</v>
      </c>
      <c r="AC6" s="18">
        <v>1</v>
      </c>
      <c r="AD6" s="19">
        <f>SUM(R6:AC6)</f>
        <v>5</v>
      </c>
      <c r="AE6" s="20">
        <f>P6+AD6</f>
        <v>14</v>
      </c>
      <c r="AF6" s="21">
        <f>SUMPRODUCT(D6:O6,$D$13:$O$13)+SUMPRODUCT(R6:AC6,$R$13:$AC$13)</f>
        <v>52</v>
      </c>
    </row>
    <row r="7" spans="1:32" ht="13.5">
      <c r="A7" s="18">
        <v>1</v>
      </c>
      <c r="B7" s="10" t="s">
        <v>23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1</v>
      </c>
      <c r="O7" s="18">
        <v>1</v>
      </c>
      <c r="P7" s="19">
        <f>SUM(D7:O7)</f>
        <v>10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0</v>
      </c>
      <c r="X7" s="18">
        <v>1</v>
      </c>
      <c r="Y7" s="18">
        <v>0</v>
      </c>
      <c r="Z7" s="18">
        <v>1</v>
      </c>
      <c r="AA7" s="18">
        <v>1</v>
      </c>
      <c r="AB7" s="18">
        <v>0</v>
      </c>
      <c r="AC7" s="18">
        <v>0</v>
      </c>
      <c r="AD7" s="19">
        <f>SUM(R7:AC7)</f>
        <v>4</v>
      </c>
      <c r="AE7" s="20">
        <f>P7+AD7</f>
        <v>14</v>
      </c>
      <c r="AF7" s="21">
        <f>SUMPRODUCT(D7:O7,$D$13:$O$13)+SUMPRODUCT(R7:AC7,$R$13:$AC$13)</f>
        <v>44</v>
      </c>
    </row>
    <row r="8" spans="1:32" ht="13.5">
      <c r="A8" s="18">
        <v>3</v>
      </c>
      <c r="B8" s="10" t="s">
        <v>9</v>
      </c>
      <c r="C8" s="18">
        <v>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1</v>
      </c>
      <c r="P8" s="19">
        <f>SUM(D8:O8)</f>
        <v>7</v>
      </c>
      <c r="Q8" s="18">
        <v>0</v>
      </c>
      <c r="R8" s="18">
        <v>1</v>
      </c>
      <c r="S8" s="18">
        <v>0</v>
      </c>
      <c r="T8" s="18">
        <v>1</v>
      </c>
      <c r="U8" s="18">
        <v>1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1</v>
      </c>
      <c r="AB8" s="18">
        <v>1</v>
      </c>
      <c r="AC8" s="18">
        <v>0</v>
      </c>
      <c r="AD8" s="19">
        <f>SUM(R8:AC8)</f>
        <v>6</v>
      </c>
      <c r="AE8" s="20">
        <f>P8+AD8</f>
        <v>13</v>
      </c>
      <c r="AF8" s="21">
        <f>SUMPRODUCT(D8:O8,$D$13:$O$13)+SUMPRODUCT(R8:AC8,$R$13:$AC$13)</f>
        <v>44</v>
      </c>
    </row>
    <row r="9" spans="1:32" ht="13.5">
      <c r="A9" s="18">
        <v>3</v>
      </c>
      <c r="B9" s="10" t="s">
        <v>18</v>
      </c>
      <c r="C9" s="18">
        <v>0</v>
      </c>
      <c r="D9" s="18">
        <v>1</v>
      </c>
      <c r="E9" s="18">
        <v>0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19">
        <f>SUM(D9:O9)</f>
        <v>9</v>
      </c>
      <c r="Q9" s="18">
        <v>0</v>
      </c>
      <c r="R9" s="18">
        <v>1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1</v>
      </c>
      <c r="Y9" s="18">
        <v>0</v>
      </c>
      <c r="Z9" s="18">
        <v>1</v>
      </c>
      <c r="AA9" s="18">
        <v>0</v>
      </c>
      <c r="AB9" s="18">
        <v>0</v>
      </c>
      <c r="AC9" s="18">
        <v>0</v>
      </c>
      <c r="AD9" s="19">
        <f>SUM(R9:AC9)</f>
        <v>4</v>
      </c>
      <c r="AE9" s="20">
        <f>P9+AD9</f>
        <v>13</v>
      </c>
      <c r="AF9" s="21">
        <f>SUMPRODUCT(D9:O9,$D$13:$O$13)+SUMPRODUCT(R9:AC9,$R$13:$AC$13)</f>
        <v>40</v>
      </c>
    </row>
    <row r="10" spans="1:32" ht="13.5">
      <c r="A10" s="18">
        <v>5</v>
      </c>
      <c r="B10" s="10" t="s">
        <v>11</v>
      </c>
      <c r="C10" s="18">
        <v>0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0</v>
      </c>
      <c r="L10" s="18">
        <v>1</v>
      </c>
      <c r="M10" s="18">
        <v>1</v>
      </c>
      <c r="N10" s="18">
        <v>1</v>
      </c>
      <c r="O10" s="18">
        <v>0</v>
      </c>
      <c r="P10" s="19">
        <f>SUM(D10:O10)</f>
        <v>10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1</v>
      </c>
      <c r="AD10" s="19">
        <f>SUM(R10:AC10)</f>
        <v>2</v>
      </c>
      <c r="AE10" s="20">
        <f>P10+AD10</f>
        <v>12</v>
      </c>
      <c r="AF10" s="21">
        <f>SUMPRODUCT(D10:O10,$D$13:$O$13)+SUMPRODUCT(R10:AC10,$R$13:$AC$13)</f>
        <v>39</v>
      </c>
    </row>
    <row r="11" spans="1:32" ht="13.5">
      <c r="A11" s="18">
        <v>6</v>
      </c>
      <c r="B11" s="10" t="s">
        <v>21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1</v>
      </c>
      <c r="K11" s="18">
        <v>0</v>
      </c>
      <c r="L11" s="18">
        <v>1</v>
      </c>
      <c r="M11" s="18">
        <v>1</v>
      </c>
      <c r="N11" s="18">
        <v>1</v>
      </c>
      <c r="O11" s="18">
        <v>0</v>
      </c>
      <c r="P11" s="19">
        <f>SUM(D11:O11)</f>
        <v>6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9">
        <f>SUM(R11:AC11)</f>
        <v>1</v>
      </c>
      <c r="AE11" s="20">
        <f>P11+AD11</f>
        <v>7</v>
      </c>
      <c r="AF11" s="21">
        <f>SUMPRODUCT(D11:O11,$D$13:$O$13)+SUMPRODUCT(R11:AC11,$R$13:$AC$13)</f>
        <v>16</v>
      </c>
    </row>
    <row r="12" spans="1:32" ht="13.5">
      <c r="A12" s="18">
        <v>7</v>
      </c>
      <c r="B12" s="10" t="s">
        <v>22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1</v>
      </c>
      <c r="M12" s="18">
        <v>1</v>
      </c>
      <c r="N12" s="18">
        <v>1</v>
      </c>
      <c r="O12" s="18">
        <v>1</v>
      </c>
      <c r="P12" s="19">
        <f>SUM(D12:O12)</f>
        <v>5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9">
        <f>SUM(R12:AC12)</f>
        <v>1</v>
      </c>
      <c r="AE12" s="20">
        <f>P12+AD12</f>
        <v>6</v>
      </c>
      <c r="AF12" s="21">
        <f>SUMPRODUCT(D12:O12,$D$13:$O$13)+SUMPRODUCT(R12:AC12,$R$13:$AC$13)</f>
        <v>12</v>
      </c>
    </row>
    <row r="13" spans="1:32" ht="12.75">
      <c r="A13" s="14"/>
      <c r="B13" s="22" t="s">
        <v>15</v>
      </c>
      <c r="C13" s="23"/>
      <c r="D13" s="24">
        <f aca="true" t="shared" si="0" ref="D13:O13">$C$15-SUM(D6:D12)+1</f>
        <v>2</v>
      </c>
      <c r="E13" s="24">
        <f t="shared" si="0"/>
        <v>5</v>
      </c>
      <c r="F13" s="24">
        <f t="shared" si="0"/>
        <v>5</v>
      </c>
      <c r="G13" s="24">
        <f t="shared" si="0"/>
        <v>3</v>
      </c>
      <c r="H13" s="24">
        <f t="shared" si="0"/>
        <v>6</v>
      </c>
      <c r="I13" s="24">
        <f t="shared" si="0"/>
        <v>3</v>
      </c>
      <c r="J13" s="24">
        <f t="shared" si="0"/>
        <v>3</v>
      </c>
      <c r="K13" s="24">
        <f t="shared" si="0"/>
        <v>7</v>
      </c>
      <c r="L13" s="24">
        <f t="shared" si="0"/>
        <v>1</v>
      </c>
      <c r="M13" s="24">
        <f t="shared" si="0"/>
        <v>1</v>
      </c>
      <c r="N13" s="24">
        <f t="shared" si="0"/>
        <v>1</v>
      </c>
      <c r="O13" s="24">
        <f t="shared" si="0"/>
        <v>3</v>
      </c>
      <c r="P13" s="23"/>
      <c r="Q13" s="23"/>
      <c r="R13" s="24">
        <f aca="true" t="shared" si="1" ref="R13:AC13">$C$15-SUM(R6:R12)+1</f>
        <v>5</v>
      </c>
      <c r="S13" s="24">
        <f t="shared" si="1"/>
        <v>7</v>
      </c>
      <c r="T13" s="24">
        <f t="shared" si="1"/>
        <v>3</v>
      </c>
      <c r="U13" s="24">
        <f t="shared" si="1"/>
        <v>7</v>
      </c>
      <c r="V13" s="24">
        <f t="shared" si="1"/>
        <v>8</v>
      </c>
      <c r="W13" s="24">
        <f t="shared" si="1"/>
        <v>8</v>
      </c>
      <c r="X13" s="24">
        <f t="shared" si="1"/>
        <v>3</v>
      </c>
      <c r="Y13" s="24">
        <f t="shared" si="1"/>
        <v>8</v>
      </c>
      <c r="Z13" s="24">
        <f t="shared" si="1"/>
        <v>6</v>
      </c>
      <c r="AA13" s="24">
        <f t="shared" si="1"/>
        <v>5</v>
      </c>
      <c r="AB13" s="24">
        <f t="shared" si="1"/>
        <v>7</v>
      </c>
      <c r="AC13" s="24">
        <f t="shared" si="1"/>
        <v>6</v>
      </c>
      <c r="AD13" s="23"/>
      <c r="AE13" s="23"/>
      <c r="AF13" s="23"/>
    </row>
    <row r="14" spans="1:32" ht="5.25" customHeight="1">
      <c r="A14" s="1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9" customFormat="1" ht="12.75">
      <c r="A15" s="27"/>
      <c r="B15" s="28" t="s">
        <v>8</v>
      </c>
      <c r="C15" s="29">
        <f>COUNTA(B6:B12)</f>
        <v>7</v>
      </c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2" ht="4.5" customHeight="1">
      <c r="B16" s="6"/>
      <c r="C16" s="7"/>
      <c r="D16" s="7"/>
      <c r="E16" s="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5:32" ht="12.75">
      <c r="E17" s="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2 C6:O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2006-07-02T05:37:58Z</dcterms:modified>
  <cp:category/>
  <cp:version/>
  <cp:contentType/>
  <cp:contentStatus/>
</cp:coreProperties>
</file>