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0" windowWidth="10380" windowHeight="6636" activeTab="0"/>
  </bookViews>
  <sheets>
    <sheet name="ChGK Toronto - 2004-05, 1 tur" sheetId="1" r:id="rId1"/>
  </sheets>
  <definedNames>
    <definedName name="_xlnm.Print_Area" localSheetId="0">'ChGK Toronto - 2004-05, 1 tur'!$B$1:$AF$17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<sst xmlns="http://schemas.openxmlformats.org/spreadsheetml/2006/main" count="25" uniqueCount="25">
  <si>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</si>
  <si>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</si>
  <si>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</si>
  <si>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</si>
  <si>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</si>
  <si>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</si>
  <si>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</si>
  <si>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</si>
  <si>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</si>
  <si>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</si>
  <si>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</si>
  <si>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</si>
  <si>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</si>
  <si>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</si>
  <si>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</si>
  <si>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</si>
  <si>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</si>
  <si>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</si>
  <si>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</si>
  <si>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</si>
  <si>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</si>
  <si>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Сон разума</t>
  </si>
  <si>
    <t>Чемпионат Торонто по ЧГК 2004/05 гг.</t>
  </si>
  <si>
    <t>Веретено</t>
  </si>
  <si>
    <t>Ума Палата №6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</si>
</sst>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X8" sqref="X8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16</v>
      </c>
      <c r="B2" s="32"/>
      <c r="C2" s="32"/>
      <c r="D2" s="38" t="s">
        <v>24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14</v>
      </c>
      <c r="P2" s="36"/>
      <c r="Q2" s="37"/>
      <c r="R2" s="39">
        <v>38431</v>
      </c>
      <c r="S2" s="39"/>
      <c r="T2" s="39"/>
      <c r="U2" s="39"/>
      <c r="V2" s="39"/>
      <c r="W2" s="39"/>
      <c r="X2" s="39"/>
      <c r="Y2" s="39"/>
      <c r="Z2" s="20"/>
      <c r="AA2" s="35" t="s">
        <v>15</v>
      </c>
      <c r="AB2" s="36"/>
      <c r="AC2" s="37"/>
      <c r="AD2" s="38">
        <v>7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18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>
        <v>1</v>
      </c>
      <c r="B6" s="18" t="s">
        <v>11</v>
      </c>
      <c r="C6" s="16">
        <v>0</v>
      </c>
      <c r="D6" s="16">
        <v>1</v>
      </c>
      <c r="E6" s="16">
        <v>1</v>
      </c>
      <c r="F6" s="16">
        <v>0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</v>
      </c>
      <c r="N6" s="16">
        <v>1</v>
      </c>
      <c r="O6" s="16">
        <v>1</v>
      </c>
      <c r="P6" s="7">
        <f aca="true" t="shared" si="0" ref="P6:P13">SUM(D6:O6)</f>
        <v>6</v>
      </c>
      <c r="Q6" s="16">
        <v>0</v>
      </c>
      <c r="R6" s="16">
        <v>1</v>
      </c>
      <c r="S6" s="16">
        <v>1</v>
      </c>
      <c r="T6" s="16">
        <v>0</v>
      </c>
      <c r="U6" s="16">
        <v>0</v>
      </c>
      <c r="V6" s="16">
        <v>0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0</v>
      </c>
      <c r="AC6" s="16">
        <v>1</v>
      </c>
      <c r="AD6" s="7">
        <f aca="true" t="shared" si="1" ref="AD6:AD13">SUM(R6:AC6)</f>
        <v>8</v>
      </c>
      <c r="AE6" s="8">
        <f aca="true" t="shared" si="2" ref="AE6:AE13">P6+AD6</f>
        <v>14</v>
      </c>
      <c r="AF6" s="9">
        <f>SUMPRODUCT(D6:O6,$D$14:$O$14)+SUMPRODUCT(R6:AC6,$R$14:$AC$14)</f>
        <v>74</v>
      </c>
    </row>
    <row r="7" spans="1:32" ht="13.5">
      <c r="A7" s="16">
        <v>2</v>
      </c>
      <c r="B7" s="18" t="s">
        <v>23</v>
      </c>
      <c r="C7" s="16">
        <v>0</v>
      </c>
      <c r="D7" s="16">
        <v>0</v>
      </c>
      <c r="E7" s="16">
        <v>1</v>
      </c>
      <c r="F7" s="16">
        <v>1</v>
      </c>
      <c r="G7" s="16">
        <v>0</v>
      </c>
      <c r="H7" s="16">
        <v>1</v>
      </c>
      <c r="I7" s="16">
        <v>1</v>
      </c>
      <c r="J7" s="16">
        <v>0</v>
      </c>
      <c r="K7" s="16">
        <v>1</v>
      </c>
      <c r="L7" s="16">
        <v>1</v>
      </c>
      <c r="M7" s="16">
        <v>1</v>
      </c>
      <c r="N7" s="16">
        <v>1</v>
      </c>
      <c r="O7" s="16">
        <v>0</v>
      </c>
      <c r="P7" s="7">
        <f t="shared" si="0"/>
        <v>8</v>
      </c>
      <c r="Q7" s="16">
        <v>0</v>
      </c>
      <c r="R7" s="16">
        <v>1</v>
      </c>
      <c r="S7" s="16">
        <v>1</v>
      </c>
      <c r="T7" s="16">
        <v>0</v>
      </c>
      <c r="U7" s="16">
        <v>0</v>
      </c>
      <c r="V7" s="16">
        <v>0</v>
      </c>
      <c r="W7" s="16">
        <v>1</v>
      </c>
      <c r="X7" s="16">
        <v>1</v>
      </c>
      <c r="Y7" s="16">
        <v>0</v>
      </c>
      <c r="Z7" s="16">
        <v>0</v>
      </c>
      <c r="AA7" s="16">
        <v>1</v>
      </c>
      <c r="AB7" s="16">
        <v>0</v>
      </c>
      <c r="AC7" s="16">
        <v>0</v>
      </c>
      <c r="AD7" s="7">
        <f t="shared" si="1"/>
        <v>5</v>
      </c>
      <c r="AE7" s="8">
        <f t="shared" si="2"/>
        <v>13</v>
      </c>
      <c r="AF7" s="9">
        <f>SUMPRODUCT(D7:O7,$D$14:$O$14)+SUMPRODUCT(R7:AC7,$R$14:$AC$14)</f>
        <v>69</v>
      </c>
    </row>
    <row r="8" spans="1:32" ht="13.5">
      <c r="A8" s="16">
        <v>3</v>
      </c>
      <c r="B8" s="18" t="s">
        <v>12</v>
      </c>
      <c r="C8" s="16">
        <v>0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1</v>
      </c>
      <c r="M8" s="16">
        <v>1</v>
      </c>
      <c r="N8" s="16">
        <v>0</v>
      </c>
      <c r="O8" s="16">
        <v>1</v>
      </c>
      <c r="P8" s="7">
        <f t="shared" si="0"/>
        <v>6</v>
      </c>
      <c r="Q8" s="16">
        <v>0</v>
      </c>
      <c r="R8" s="16">
        <v>0</v>
      </c>
      <c r="S8" s="16">
        <v>1</v>
      </c>
      <c r="T8" s="16">
        <v>0</v>
      </c>
      <c r="U8" s="16">
        <v>1</v>
      </c>
      <c r="V8" s="16">
        <v>0</v>
      </c>
      <c r="W8" s="16">
        <v>0</v>
      </c>
      <c r="X8" s="16">
        <v>1</v>
      </c>
      <c r="Y8" s="16">
        <v>1</v>
      </c>
      <c r="Z8" s="16">
        <v>1</v>
      </c>
      <c r="AA8" s="16">
        <v>1</v>
      </c>
      <c r="AB8" s="16">
        <v>0</v>
      </c>
      <c r="AC8" s="16">
        <v>0</v>
      </c>
      <c r="AD8" s="7">
        <f t="shared" si="1"/>
        <v>6</v>
      </c>
      <c r="AE8" s="8">
        <f t="shared" si="2"/>
        <v>12</v>
      </c>
      <c r="AF8" s="9">
        <f>SUMPRODUCT(D8:O8,$D$14:$O$14)+SUMPRODUCT(R8:AC8,$R$14:$AC$14)</f>
        <v>60</v>
      </c>
    </row>
    <row r="9" spans="1:32" ht="13.5">
      <c r="A9" s="16">
        <v>4</v>
      </c>
      <c r="B9" s="18" t="s">
        <v>10</v>
      </c>
      <c r="C9" s="16">
        <v>0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7">
        <f t="shared" si="0"/>
        <v>4</v>
      </c>
      <c r="Q9" s="16">
        <v>0</v>
      </c>
      <c r="R9" s="16">
        <v>1</v>
      </c>
      <c r="S9" s="16">
        <v>1</v>
      </c>
      <c r="T9" s="16">
        <v>0</v>
      </c>
      <c r="U9" s="16">
        <v>1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1</v>
      </c>
      <c r="AD9" s="7">
        <f t="shared" si="1"/>
        <v>4</v>
      </c>
      <c r="AE9" s="8">
        <f t="shared" si="2"/>
        <v>8</v>
      </c>
      <c r="AF9" s="9">
        <f>SUMPRODUCT(D9:O9,$D$14:$O$14)+SUMPRODUCT(R9:AC9,$R$14:$AC$14)</f>
        <v>41</v>
      </c>
    </row>
    <row r="10" spans="1:32" ht="13.5">
      <c r="A10" s="16">
        <v>4</v>
      </c>
      <c r="B10" s="18" t="s">
        <v>13</v>
      </c>
      <c r="C10" s="16">
        <v>0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1</v>
      </c>
      <c r="M10" s="16">
        <v>1</v>
      </c>
      <c r="N10" s="16">
        <v>1</v>
      </c>
      <c r="O10" s="16">
        <v>0</v>
      </c>
      <c r="P10" s="7">
        <f t="shared" si="0"/>
        <v>5</v>
      </c>
      <c r="Q10" s="16">
        <v>0</v>
      </c>
      <c r="R10" s="16">
        <v>0</v>
      </c>
      <c r="S10" s="16">
        <v>0</v>
      </c>
      <c r="T10" s="16">
        <v>0</v>
      </c>
      <c r="U10" s="16">
        <v>1</v>
      </c>
      <c r="V10" s="16">
        <v>0</v>
      </c>
      <c r="W10" s="16">
        <v>0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7">
        <f t="shared" si="1"/>
        <v>3</v>
      </c>
      <c r="AE10" s="8">
        <f t="shared" si="2"/>
        <v>8</v>
      </c>
      <c r="AF10" s="9">
        <f>SUMPRODUCT(D10:O10,$D$14:$O$14)+SUMPRODUCT(R10:AC10,$R$14:$AC$14)</f>
        <v>37</v>
      </c>
    </row>
    <row r="11" spans="1:32" ht="13.5">
      <c r="A11" s="16">
        <v>6</v>
      </c>
      <c r="B11" s="18" t="s">
        <v>20</v>
      </c>
      <c r="C11" s="16">
        <v>0</v>
      </c>
      <c r="D11" s="16">
        <v>0</v>
      </c>
      <c r="E11" s="16">
        <v>1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1</v>
      </c>
      <c r="P11" s="7">
        <f t="shared" si="0"/>
        <v>5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6">
        <v>1</v>
      </c>
      <c r="AA11" s="16">
        <v>0</v>
      </c>
      <c r="AB11" s="16">
        <v>0</v>
      </c>
      <c r="AC11" s="16">
        <v>0</v>
      </c>
      <c r="AD11" s="7">
        <f t="shared" si="1"/>
        <v>2</v>
      </c>
      <c r="AE11" s="8">
        <f t="shared" si="2"/>
        <v>7</v>
      </c>
      <c r="AF11" s="9">
        <f>SUMPRODUCT(D11:O11,$D$14:$O$14)+SUMPRODUCT(R11:AC11,$R$14:$AC$14)</f>
        <v>34</v>
      </c>
    </row>
    <row r="12" spans="1:32" ht="13.5">
      <c r="A12" s="16">
        <v>7</v>
      </c>
      <c r="B12" s="18" t="s">
        <v>21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7">
        <f t="shared" si="0"/>
        <v>2</v>
      </c>
      <c r="Q12" s="16">
        <v>0</v>
      </c>
      <c r="R12" s="16">
        <v>0</v>
      </c>
      <c r="S12" s="16">
        <v>1</v>
      </c>
      <c r="T12" s="16">
        <v>0</v>
      </c>
      <c r="U12" s="16">
        <v>1</v>
      </c>
      <c r="V12" s="16">
        <v>0</v>
      </c>
      <c r="W12" s="16">
        <v>0</v>
      </c>
      <c r="X12" s="16">
        <v>1</v>
      </c>
      <c r="Y12" s="16">
        <v>0</v>
      </c>
      <c r="Z12" s="16">
        <v>0</v>
      </c>
      <c r="AA12" s="16">
        <v>1</v>
      </c>
      <c r="AB12" s="16">
        <v>0</v>
      </c>
      <c r="AC12" s="16">
        <v>0</v>
      </c>
      <c r="AD12" s="7">
        <f t="shared" si="1"/>
        <v>4</v>
      </c>
      <c r="AE12" s="8">
        <f t="shared" si="2"/>
        <v>6</v>
      </c>
      <c r="AF12" s="9">
        <f>SUMPRODUCT(D12:O12,$D$14:$O$14)+SUMPRODUCT(R12:AC12,$R$14:$AC$14)</f>
        <v>27</v>
      </c>
    </row>
    <row r="13" spans="1:32" ht="13.5">
      <c r="A13" s="16">
        <v>8</v>
      </c>
      <c r="B13" s="18" t="s">
        <v>19</v>
      </c>
      <c r="C13" s="16">
        <v>0</v>
      </c>
      <c r="D13" s="16">
        <v>0</v>
      </c>
      <c r="E13" s="16">
        <v>1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7">
        <f t="shared" si="0"/>
        <v>2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v>0</v>
      </c>
      <c r="W13" s="16">
        <v>0</v>
      </c>
      <c r="X13" s="16">
        <v>1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7">
        <f t="shared" si="1"/>
        <v>2</v>
      </c>
      <c r="AE13" s="8">
        <f t="shared" si="2"/>
        <v>4</v>
      </c>
      <c r="AF13" s="9">
        <f>SUMPRODUCT(D13:O13,$D$14:$O$14)+SUMPRODUCT(R13:AC13,$R$14:$AC$14)</f>
        <v>20</v>
      </c>
    </row>
    <row r="14" spans="1:32" ht="12.75">
      <c r="A14" s="22"/>
      <c r="B14" s="10" t="s">
        <v>17</v>
      </c>
      <c r="C14" s="11"/>
      <c r="D14" s="12">
        <f>$C$16-SUM(D6:D13)+1</f>
        <v>6</v>
      </c>
      <c r="E14" s="12">
        <f>$C$16-SUM(E6:E13)+1</f>
        <v>3</v>
      </c>
      <c r="F14" s="12">
        <f>$C$16-SUM(F6:F13)+1</f>
        <v>7</v>
      </c>
      <c r="G14" s="12">
        <f>$C$16-SUM(G6:G13)+1</f>
        <v>6</v>
      </c>
      <c r="H14" s="12">
        <f>$C$16-SUM(H6:H13)+1</f>
        <v>5</v>
      </c>
      <c r="I14" s="12">
        <f>$C$16-SUM(I6:I13)+1</f>
        <v>6</v>
      </c>
      <c r="J14" s="12">
        <f>$C$16-SUM(J6:J13)+1</f>
        <v>9</v>
      </c>
      <c r="K14" s="12">
        <f>$C$16-SUM(K6:K13)+1</f>
        <v>8</v>
      </c>
      <c r="L14" s="12">
        <f>$C$16-SUM(L6:L13)+1</f>
        <v>4</v>
      </c>
      <c r="M14" s="12">
        <f>$C$16-SUM(M6:M13)+1</f>
        <v>5</v>
      </c>
      <c r="N14" s="12">
        <f>$C$16-SUM(N6:N13)+1</f>
        <v>6</v>
      </c>
      <c r="O14" s="12">
        <f>$C$16-SUM(O6:O13)+1</f>
        <v>5</v>
      </c>
      <c r="P14" s="11"/>
      <c r="Q14" s="11"/>
      <c r="R14" s="12">
        <f>$C$16-SUM(R6:R13)+1</f>
        <v>6</v>
      </c>
      <c r="S14" s="12">
        <f>$C$16-SUM(S6:S13)+1</f>
        <v>4</v>
      </c>
      <c r="T14" s="12">
        <f>$C$16-SUM(T6:T13)+1</f>
        <v>8</v>
      </c>
      <c r="U14" s="12">
        <f>$C$16-SUM(U6:U13)+1</f>
        <v>5</v>
      </c>
      <c r="V14" s="12">
        <f>$C$16-SUM(V6:V13)+1</f>
        <v>9</v>
      </c>
      <c r="W14" s="12">
        <f>$C$16-SUM(W6:W13)+1</f>
        <v>7</v>
      </c>
      <c r="X14" s="12">
        <f>$C$16-SUM(X6:X13)+1</f>
        <v>3</v>
      </c>
      <c r="Y14" s="12">
        <f>$C$16-SUM(Y6:Y13)+1</f>
        <v>6</v>
      </c>
      <c r="Z14" s="12">
        <f>$C$16-SUM(Z6:Z13)+1</f>
        <v>5</v>
      </c>
      <c r="AA14" s="12">
        <f>$C$16-SUM(AA6:AA13)+1</f>
        <v>5</v>
      </c>
      <c r="AB14" s="12">
        <f>$C$16-SUM(AB6:AB13)+1</f>
        <v>9</v>
      </c>
      <c r="AC14" s="12">
        <f>$C$16-SUM(AC6:AC13)+1</f>
        <v>7</v>
      </c>
      <c r="AD14" s="11"/>
      <c r="AE14" s="11"/>
      <c r="AF14" s="11"/>
    </row>
    <row r="15" spans="1:32" ht="5.25" customHeight="1">
      <c r="A15" s="22"/>
      <c r="B15" s="2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7" customFormat="1" ht="12.75">
      <c r="A16" s="26"/>
      <c r="B16" s="27" t="s">
        <v>9</v>
      </c>
      <c r="C16" s="28">
        <f>COUNTA(B6:B13)</f>
        <v>8</v>
      </c>
      <c r="D16" s="29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2:32" ht="4.5" customHeight="1"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2005-03-21T07:03:28Z</dcterms:modified>
  <cp:category/>
  <cp:version/>
  <cp:contentType/>
  <cp:contentStatus/>
</cp:coreProperties>
</file>