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Table'!$B$1:$AF$20</definedName>
  </definedNames>
  <calcPr fullCalcOnLoad="1"/>
</workbook>
</file>

<file path=xl/sharedStrings.xml><?xml version="1.0" encoding="utf-8"?>
<sst xmlns="http://schemas.openxmlformats.org/spreadsheetml/2006/main" count="41" uniqueCount="30">
  <si>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</si>
  <si>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</si>
  <si>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</si>
  <si>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</si>
  <si>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</si>
  <si>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</si>
  <si>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</si>
  <si>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</si>
  <si>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</si>
  <si>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</si>
  <si>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</si>
  <si>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</si>
  <si>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</si>
  <si>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</si>
  <si>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</si>
  <si>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</si>
  <si>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</si>
  <si>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</si>
  <si>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</si>
  <si>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</si>
  <si>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</si>
  <si>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</si>
  <si>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</si>
  <si>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</si>
  <si>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</si>
  <si>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7</t>
  </si>
  <si>
    <t>Аст Алхор</t>
  </si>
  <si>
    <t>Технический Реванш</t>
  </si>
  <si>
    <t>Хатуль</t>
  </si>
  <si>
    <t>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</si>
</sst>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3.28125" style="0" customWidth="1"/>
    <col min="2" max="2" width="17.8515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6.5" customHeight="1">
      <c r="A2" s="31" t="s">
        <v>21</v>
      </c>
      <c r="B2" s="31"/>
      <c r="C2" s="31"/>
      <c r="D2" s="37" t="s">
        <v>26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19</v>
      </c>
      <c r="P2" s="35"/>
      <c r="Q2" s="36"/>
      <c r="R2" s="38">
        <v>38074</v>
      </c>
      <c r="S2" s="38"/>
      <c r="T2" s="38"/>
      <c r="U2" s="38"/>
      <c r="V2" s="38"/>
      <c r="W2" s="38"/>
      <c r="X2" s="38"/>
      <c r="Y2" s="38"/>
      <c r="Z2" s="12"/>
      <c r="AA2" s="34" t="s">
        <v>20</v>
      </c>
      <c r="AB2" s="35"/>
      <c r="AC2" s="36"/>
      <c r="AD2" s="37">
        <v>7</v>
      </c>
      <c r="AE2" s="37"/>
      <c r="AF2" s="37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24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25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40" t="s">
        <v>29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1</v>
      </c>
      <c r="D6" s="18">
        <v>1</v>
      </c>
      <c r="E6" s="18">
        <v>1</v>
      </c>
      <c r="F6" s="18">
        <v>0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1</v>
      </c>
      <c r="N6" s="18">
        <v>0</v>
      </c>
      <c r="O6" s="18">
        <v>0</v>
      </c>
      <c r="P6" s="19">
        <f aca="true" t="shared" si="0" ref="P6:P16">SUM(D6:O6)</f>
        <v>4</v>
      </c>
      <c r="Q6" s="18">
        <v>1</v>
      </c>
      <c r="R6" s="39" t="s">
        <v>29</v>
      </c>
      <c r="S6" s="18">
        <v>1</v>
      </c>
      <c r="T6" s="18">
        <v>0</v>
      </c>
      <c r="U6" s="18">
        <v>0</v>
      </c>
      <c r="V6" s="18">
        <v>0</v>
      </c>
      <c r="W6" s="18">
        <v>1</v>
      </c>
      <c r="X6" s="18">
        <v>1</v>
      </c>
      <c r="Y6" s="18">
        <v>1</v>
      </c>
      <c r="Z6" s="18">
        <v>0</v>
      </c>
      <c r="AA6" s="18">
        <v>1</v>
      </c>
      <c r="AB6" s="18">
        <v>1</v>
      </c>
      <c r="AC6" s="18">
        <v>0</v>
      </c>
      <c r="AD6" s="19">
        <f aca="true" t="shared" si="1" ref="AD6:AD16">SUM(R6:AC6)</f>
        <v>6</v>
      </c>
      <c r="AE6" s="20">
        <f aca="true" t="shared" si="2" ref="AE6:AE16">P6+AD6</f>
        <v>10</v>
      </c>
      <c r="AF6" s="21">
        <f>SUMPRODUCT(D6:O6,$D$17:$O$17)+SUMPRODUCT(R6:AC6,$R$17:$AC$17)</f>
        <v>91</v>
      </c>
    </row>
    <row r="7" spans="1:32" ht="13.5">
      <c r="A7" s="18">
        <v>1</v>
      </c>
      <c r="B7" s="10" t="s">
        <v>18</v>
      </c>
      <c r="C7" s="18">
        <v>0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1</v>
      </c>
      <c r="L7" s="18">
        <v>1</v>
      </c>
      <c r="M7" s="18">
        <v>1</v>
      </c>
      <c r="N7" s="18">
        <v>0</v>
      </c>
      <c r="O7" s="18">
        <v>0</v>
      </c>
      <c r="P7" s="19">
        <f t="shared" si="0"/>
        <v>4</v>
      </c>
      <c r="Q7" s="18">
        <v>1</v>
      </c>
      <c r="R7" s="39" t="s">
        <v>29</v>
      </c>
      <c r="S7" s="18">
        <v>0</v>
      </c>
      <c r="T7" s="18">
        <v>1</v>
      </c>
      <c r="U7" s="18">
        <v>0</v>
      </c>
      <c r="V7" s="18">
        <v>0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0</v>
      </c>
      <c r="AC7" s="18">
        <v>0</v>
      </c>
      <c r="AD7" s="19">
        <f t="shared" si="1"/>
        <v>6</v>
      </c>
      <c r="AE7" s="20">
        <f t="shared" si="2"/>
        <v>10</v>
      </c>
      <c r="AF7" s="21">
        <f>SUMPRODUCT(D7:O7,$D$17:$O$17)+SUMPRODUCT(R7:AC7,$R$17:$AC$17)</f>
        <v>81</v>
      </c>
    </row>
    <row r="8" spans="1:32" ht="13.5">
      <c r="A8" s="18">
        <v>3</v>
      </c>
      <c r="B8" s="10" t="s">
        <v>16</v>
      </c>
      <c r="C8" s="18">
        <v>0</v>
      </c>
      <c r="D8" s="18">
        <v>0</v>
      </c>
      <c r="E8" s="18">
        <v>0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1</v>
      </c>
      <c r="M8" s="18">
        <v>0</v>
      </c>
      <c r="N8" s="18">
        <v>1</v>
      </c>
      <c r="O8" s="18">
        <v>0</v>
      </c>
      <c r="P8" s="19">
        <f t="shared" si="0"/>
        <v>6</v>
      </c>
      <c r="Q8" s="18">
        <v>1</v>
      </c>
      <c r="R8" s="39" t="s">
        <v>29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1</v>
      </c>
      <c r="AA8" s="18">
        <v>0</v>
      </c>
      <c r="AB8" s="18">
        <v>0</v>
      </c>
      <c r="AC8" s="18">
        <v>0</v>
      </c>
      <c r="AD8" s="19">
        <f t="shared" si="1"/>
        <v>1</v>
      </c>
      <c r="AE8" s="20">
        <f t="shared" si="2"/>
        <v>7</v>
      </c>
      <c r="AF8" s="21">
        <f>SUMPRODUCT(D8:O8,$D$17:$O$17)+SUMPRODUCT(R8:AC8,$R$17:$AC$17)</f>
        <v>57</v>
      </c>
    </row>
    <row r="9" spans="1:32" ht="13.5">
      <c r="A9" s="18">
        <v>3</v>
      </c>
      <c r="B9" s="10" t="s">
        <v>10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v>1</v>
      </c>
      <c r="O9" s="18">
        <v>1</v>
      </c>
      <c r="P9" s="19">
        <f t="shared" si="0"/>
        <v>5</v>
      </c>
      <c r="Q9" s="18">
        <v>1</v>
      </c>
      <c r="R9" s="39" t="s">
        <v>29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1</v>
      </c>
      <c r="AB9" s="18">
        <v>0</v>
      </c>
      <c r="AC9" s="18">
        <v>0</v>
      </c>
      <c r="AD9" s="19">
        <f t="shared" si="1"/>
        <v>2</v>
      </c>
      <c r="AE9" s="20">
        <f t="shared" si="2"/>
        <v>7</v>
      </c>
      <c r="AF9" s="21">
        <f>SUMPRODUCT(D9:O9,$D$17:$O$17)+SUMPRODUCT(R9:AC9,$R$17:$AC$17)</f>
        <v>54</v>
      </c>
    </row>
    <row r="10" spans="1:32" ht="13.5">
      <c r="A10" s="18">
        <v>3</v>
      </c>
      <c r="B10" s="10" t="s">
        <v>14</v>
      </c>
      <c r="C10" s="18">
        <v>1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1</v>
      </c>
      <c r="N10" s="18">
        <v>1</v>
      </c>
      <c r="O10" s="18">
        <v>0</v>
      </c>
      <c r="P10" s="19">
        <f t="shared" si="0"/>
        <v>4</v>
      </c>
      <c r="Q10" s="18">
        <v>1</v>
      </c>
      <c r="R10" s="39" t="s">
        <v>29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1</v>
      </c>
      <c r="AB10" s="18">
        <v>1</v>
      </c>
      <c r="AC10" s="18">
        <v>0</v>
      </c>
      <c r="AD10" s="19">
        <f t="shared" si="1"/>
        <v>3</v>
      </c>
      <c r="AE10" s="20">
        <f t="shared" si="2"/>
        <v>7</v>
      </c>
      <c r="AF10" s="21">
        <f>SUMPRODUCT(D10:O10,$D$17:$O$17)+SUMPRODUCT(R10:AC10,$R$17:$AC$17)</f>
        <v>54</v>
      </c>
    </row>
    <row r="11" spans="1:32" ht="13.5">
      <c r="A11" s="18">
        <v>3</v>
      </c>
      <c r="B11" s="10" t="s">
        <v>15</v>
      </c>
      <c r="C11" s="18">
        <v>0</v>
      </c>
      <c r="D11" s="18">
        <v>0</v>
      </c>
      <c r="E11" s="18">
        <v>0</v>
      </c>
      <c r="F11" s="18">
        <v>1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4</v>
      </c>
      <c r="Q11" s="18">
        <v>1</v>
      </c>
      <c r="R11" s="39" t="s">
        <v>29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0</v>
      </c>
      <c r="AA11" s="18">
        <v>0</v>
      </c>
      <c r="AB11" s="18">
        <v>1</v>
      </c>
      <c r="AC11" s="18">
        <v>0</v>
      </c>
      <c r="AD11" s="19">
        <f t="shared" si="1"/>
        <v>3</v>
      </c>
      <c r="AE11" s="20">
        <f t="shared" si="2"/>
        <v>7</v>
      </c>
      <c r="AF11" s="21">
        <f>SUMPRODUCT(D11:O11,$D$17:$O$17)+SUMPRODUCT(R11:AC11,$R$17:$AC$17)</f>
        <v>53</v>
      </c>
    </row>
    <row r="12" spans="1:32" ht="13.5">
      <c r="A12" s="18">
        <v>7</v>
      </c>
      <c r="B12" s="10" t="s">
        <v>17</v>
      </c>
      <c r="C12" s="18">
        <v>0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1</v>
      </c>
      <c r="N12" s="18">
        <v>0</v>
      </c>
      <c r="O12" s="18">
        <v>0</v>
      </c>
      <c r="P12" s="19">
        <f t="shared" si="0"/>
        <v>3</v>
      </c>
      <c r="Q12" s="18">
        <v>1</v>
      </c>
      <c r="R12" s="39" t="s">
        <v>29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18">
        <v>1</v>
      </c>
      <c r="AD12" s="19">
        <f t="shared" si="1"/>
        <v>3</v>
      </c>
      <c r="AE12" s="20">
        <f t="shared" si="2"/>
        <v>6</v>
      </c>
      <c r="AF12" s="21">
        <f>SUMPRODUCT(D12:O12,$D$17:$O$17)+SUMPRODUCT(R12:AC12,$R$17:$AC$17)</f>
        <v>50</v>
      </c>
    </row>
    <row r="13" spans="1:32" ht="13.5">
      <c r="A13" s="18">
        <v>8</v>
      </c>
      <c r="B13" s="10" t="s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1</v>
      </c>
      <c r="P13" s="19">
        <f t="shared" si="0"/>
        <v>3</v>
      </c>
      <c r="Q13" s="18">
        <v>1</v>
      </c>
      <c r="R13" s="39" t="s">
        <v>29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0</v>
      </c>
      <c r="AE13" s="20">
        <f t="shared" si="2"/>
        <v>3</v>
      </c>
      <c r="AF13" s="21">
        <f>SUMPRODUCT(D13:O13,$D$17:$O$17)+SUMPRODUCT(R13:AC13,$R$17:$AC$17)</f>
        <v>22</v>
      </c>
    </row>
    <row r="14" spans="1:32" ht="13.5">
      <c r="A14" s="18">
        <v>9</v>
      </c>
      <c r="B14" s="10" t="s">
        <v>28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1</v>
      </c>
      <c r="Q14" s="18">
        <v>1</v>
      </c>
      <c r="R14" s="39" t="s">
        <v>29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1</v>
      </c>
      <c r="AA14" s="18">
        <v>0</v>
      </c>
      <c r="AB14" s="18">
        <v>0</v>
      </c>
      <c r="AC14" s="18">
        <v>0</v>
      </c>
      <c r="AD14" s="19">
        <f t="shared" si="1"/>
        <v>1</v>
      </c>
      <c r="AE14" s="20">
        <f t="shared" si="2"/>
        <v>2</v>
      </c>
      <c r="AF14" s="21">
        <f>SUMPRODUCT(D14:O14,$D$17:$O$17)+SUMPRODUCT(R14:AC14,$R$17:$AC$17)</f>
        <v>16</v>
      </c>
    </row>
    <row r="15" spans="1:32" ht="13.5">
      <c r="A15" s="18">
        <v>9</v>
      </c>
      <c r="B15" s="10" t="s">
        <v>13</v>
      </c>
      <c r="C15" s="18">
        <v>0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f t="shared" si="0"/>
        <v>2</v>
      </c>
      <c r="Q15" s="18">
        <v>1</v>
      </c>
      <c r="R15" s="39" t="s">
        <v>29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9">
        <f t="shared" si="1"/>
        <v>0</v>
      </c>
      <c r="AE15" s="20">
        <f t="shared" si="2"/>
        <v>2</v>
      </c>
      <c r="AF15" s="21">
        <f>SUMPRODUCT(D15:O15,$D$17:$O$17)+SUMPRODUCT(R15:AC15,$R$17:$AC$17)</f>
        <v>14</v>
      </c>
    </row>
    <row r="16" spans="1:32" ht="13.5">
      <c r="A16" s="18">
        <v>11</v>
      </c>
      <c r="B16" s="10" t="s">
        <v>27</v>
      </c>
      <c r="C16" s="18">
        <v>0</v>
      </c>
      <c r="D16" s="18">
        <v>0</v>
      </c>
      <c r="E16" s="18">
        <v>0</v>
      </c>
      <c r="F16" s="18">
        <v>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f t="shared" si="0"/>
        <v>1</v>
      </c>
      <c r="Q16" s="18">
        <v>0</v>
      </c>
      <c r="R16" s="39" t="s">
        <v>29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9">
        <f t="shared" si="1"/>
        <v>0</v>
      </c>
      <c r="AE16" s="20">
        <f t="shared" si="2"/>
        <v>1</v>
      </c>
      <c r="AF16" s="21">
        <f>SUMPRODUCT(D16:O16,$D$17:$O$17)+SUMPRODUCT(R16:AC16,$R$17:$AC$17)</f>
        <v>6</v>
      </c>
    </row>
    <row r="17" spans="1:32" ht="12.75">
      <c r="A17" s="14"/>
      <c r="B17" s="22" t="s">
        <v>23</v>
      </c>
      <c r="C17" s="23"/>
      <c r="D17" s="24">
        <f>$C$19-SUM(D6:D16)+1</f>
        <v>11</v>
      </c>
      <c r="E17" s="24">
        <f>$C$19-SUM(E6:E16)+1</f>
        <v>11</v>
      </c>
      <c r="F17" s="24">
        <f>$C$19-SUM(F6:F16)+1</f>
        <v>6</v>
      </c>
      <c r="G17" s="24">
        <f>$C$19-SUM(G6:G16)+1</f>
        <v>5</v>
      </c>
      <c r="H17" s="24">
        <f>$C$19-SUM(H6:H16)+1</f>
        <v>10</v>
      </c>
      <c r="I17" s="24">
        <f>$C$19-SUM(I6:I16)+1</f>
        <v>9</v>
      </c>
      <c r="J17" s="24">
        <f>$C$19-SUM(J6:J16)+1</f>
        <v>12</v>
      </c>
      <c r="K17" s="24">
        <f>$C$19-SUM(K6:K16)+1</f>
        <v>7</v>
      </c>
      <c r="L17" s="24">
        <f>$C$19-SUM(L6:L16)+1</f>
        <v>9</v>
      </c>
      <c r="M17" s="24">
        <f>$C$19-SUM(M6:M16)+1</f>
        <v>8</v>
      </c>
      <c r="N17" s="24">
        <f>$C$19-SUM(N6:N16)+1</f>
        <v>9</v>
      </c>
      <c r="O17" s="24">
        <f>$C$19-SUM(O6:O16)+1</f>
        <v>10</v>
      </c>
      <c r="P17" s="23"/>
      <c r="Q17" s="23"/>
      <c r="R17" s="24">
        <f>$C$19-SUM(R6:R16)+1</f>
        <v>12</v>
      </c>
      <c r="S17" s="24">
        <f>$C$19-SUM(S6:S16)+1</f>
        <v>11</v>
      </c>
      <c r="T17" s="24">
        <f>$C$19-SUM(T6:T16)+1</f>
        <v>7</v>
      </c>
      <c r="U17" s="24">
        <f>$C$19-SUM(U6:U16)+1</f>
        <v>12</v>
      </c>
      <c r="V17" s="24">
        <f>$C$19-SUM(V6:V16)+1</f>
        <v>12</v>
      </c>
      <c r="W17" s="24">
        <f>$C$19-SUM(W6:W16)+1</f>
        <v>10</v>
      </c>
      <c r="X17" s="24">
        <f>$C$19-SUM(X6:X16)+1</f>
        <v>9</v>
      </c>
      <c r="Y17" s="24">
        <f>$C$19-SUM(Y6:Y16)+1</f>
        <v>9</v>
      </c>
      <c r="Z17" s="24">
        <f>$C$19-SUM(Z6:Z16)+1</f>
        <v>9</v>
      </c>
      <c r="AA17" s="24">
        <f>$C$19-SUM(AA6:AA16)+1</f>
        <v>8</v>
      </c>
      <c r="AB17" s="24">
        <f>$C$19-SUM(AB6:AB16)+1</f>
        <v>9</v>
      </c>
      <c r="AC17" s="24">
        <f>$C$19-SUM(AC6:AC16)+1</f>
        <v>11</v>
      </c>
      <c r="AD17" s="23"/>
      <c r="AE17" s="23"/>
      <c r="AF17" s="23"/>
    </row>
    <row r="18" spans="1:32" ht="5.25" customHeight="1">
      <c r="A18" s="1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9" customFormat="1" ht="12.75">
      <c r="A19" s="27"/>
      <c r="B19" s="28" t="s">
        <v>9</v>
      </c>
      <c r="C19" s="29">
        <f>COUNTA(B6:B16)</f>
        <v>11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ht="6" customHeight="1">
      <c r="B20" s="6"/>
      <c r="C20" s="7"/>
      <c r="D20" s="7"/>
      <c r="E20" s="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5:32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5:32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6 Q6:Q16 S6:AC16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2004-04-08T05:44:33Z</dcterms:modified>
  <cp:category/>
  <cp:version/>
  <cp:contentType/>
  <cp:contentStatus/>
</cp:coreProperties>
</file>