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6" activeTab="0"/>
  </bookViews>
  <sheets>
    <sheet name="ChGK Toronto Table" sheetId="1" r:id="rId1"/>
  </sheets>
  <definedNames>
    <definedName name="_xlnm.Print_Area" localSheetId="0">'ChGK Toronto Table'!$B$1:$AF$19</definedName>
  </definedNames>
  <calcPr fullCalcOnLoad="1"/>
</workbook>
</file>

<file path=xl/sharedStrings.xml><?xml version="1.0" encoding="utf-8"?>
<sst xmlns="http://schemas.openxmlformats.org/spreadsheetml/2006/main" count="29" uniqueCount="29">
  <si>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</si>
  <si>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</si>
  <si>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</si>
  <si>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</si>
  <si>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</si>
  <si>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</si>
  <si>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</si>
  <si>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</si>
  <si>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</si>
  <si>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</si>
  <si>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</si>
  <si>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</si>
  <si>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</si>
  <si>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</si>
  <si>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Маразматики</t>
  </si>
  <si>
    <t>Диез</t>
  </si>
  <si>
    <t>Вестимо</t>
  </si>
  <si>
    <t xml:space="preserve">Дата: </t>
  </si>
  <si>
    <t xml:space="preserve">Тур №: </t>
  </si>
  <si>
    <t>Дежурная команда</t>
  </si>
  <si>
    <t>Чемпионат Торонто по ЧГК 2002/03 гг.</t>
  </si>
  <si>
    <t>Рейтинг вопросов:</t>
  </si>
  <si>
    <t>M</t>
  </si>
  <si>
    <t>7</t>
  </si>
  <si>
    <t>Технический реванш</t>
  </si>
  <si>
    <t>Хатуль</t>
  </si>
  <si>
    <t>29-02-2004</t>
  </si>
  <si>
    <t>Полбеды</t>
  </si>
  <si>
    <t>Аст Алхор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</si>
</sst>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1"/>
  <sheetViews>
    <sheetView tabSelected="1" workbookViewId="0" topLeftCell="A1">
      <pane ySplit="5" topLeftCell="BM6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3" ht="16.5" customHeight="1">
      <c r="A2" s="34" t="s">
        <v>19</v>
      </c>
      <c r="B2" s="34"/>
      <c r="C2" s="34"/>
      <c r="D2" s="40" t="s">
        <v>27</v>
      </c>
      <c r="E2" s="40"/>
      <c r="F2" s="40"/>
      <c r="G2" s="40"/>
      <c r="H2" s="40"/>
      <c r="I2" s="40"/>
      <c r="J2" s="40"/>
      <c r="K2" s="40"/>
      <c r="L2" s="40"/>
      <c r="M2" s="40"/>
      <c r="N2" s="12"/>
      <c r="O2" s="37" t="s">
        <v>17</v>
      </c>
      <c r="P2" s="38"/>
      <c r="Q2" s="39"/>
      <c r="R2" s="41" t="s">
        <v>26</v>
      </c>
      <c r="S2" s="41"/>
      <c r="T2" s="41"/>
      <c r="U2" s="41"/>
      <c r="V2" s="41"/>
      <c r="W2" s="41"/>
      <c r="X2" s="41"/>
      <c r="Y2" s="41"/>
      <c r="Z2" s="12"/>
      <c r="AA2" s="37" t="s">
        <v>18</v>
      </c>
      <c r="AB2" s="38"/>
      <c r="AC2" s="39"/>
      <c r="AD2" s="40">
        <v>6</v>
      </c>
      <c r="AE2" s="40"/>
      <c r="AF2" s="40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6" t="s">
        <v>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5"/>
      <c r="Q4" s="36" t="s">
        <v>8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5"/>
      <c r="AE4" s="15"/>
      <c r="AF4" s="15"/>
    </row>
    <row r="5" spans="1:32" ht="13.5">
      <c r="A5" s="16" t="s">
        <v>22</v>
      </c>
      <c r="B5" s="11" t="s">
        <v>6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23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</row>
    <row r="6" spans="1:32" ht="13.5">
      <c r="A6" s="18">
        <v>1</v>
      </c>
      <c r="B6" s="10" t="s">
        <v>13</v>
      </c>
      <c r="C6" s="18">
        <v>0</v>
      </c>
      <c r="D6" s="18">
        <v>0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0</v>
      </c>
      <c r="K6" s="18">
        <v>0</v>
      </c>
      <c r="L6" s="18">
        <v>1</v>
      </c>
      <c r="M6" s="18">
        <v>0</v>
      </c>
      <c r="N6" s="18">
        <v>1</v>
      </c>
      <c r="O6" s="18">
        <v>1</v>
      </c>
      <c r="P6" s="19">
        <f aca="true" t="shared" si="0" ref="P6:P15">SUM(D6:O6)</f>
        <v>8</v>
      </c>
      <c r="Q6" s="18">
        <v>0</v>
      </c>
      <c r="R6" s="18">
        <v>1</v>
      </c>
      <c r="S6" s="18">
        <v>0</v>
      </c>
      <c r="T6" s="18">
        <v>0</v>
      </c>
      <c r="U6" s="18">
        <v>1</v>
      </c>
      <c r="V6" s="18">
        <v>0</v>
      </c>
      <c r="W6" s="18">
        <v>0</v>
      </c>
      <c r="X6" s="18">
        <v>1</v>
      </c>
      <c r="Y6" s="18">
        <v>0</v>
      </c>
      <c r="Z6" s="18">
        <v>0</v>
      </c>
      <c r="AA6" s="18">
        <v>0</v>
      </c>
      <c r="AB6" s="18">
        <v>1</v>
      </c>
      <c r="AC6" s="18">
        <v>0</v>
      </c>
      <c r="AD6" s="19">
        <f aca="true" t="shared" si="1" ref="AD6:AD15">SUM(R6:AC6)</f>
        <v>4</v>
      </c>
      <c r="AE6" s="20">
        <f aca="true" t="shared" si="2" ref="AE6:AE15">P6+AD6</f>
        <v>12</v>
      </c>
      <c r="AF6" s="21">
        <f aca="true" t="shared" si="3" ref="AF6:AF15">SUMPRODUCT(D6:O6,$D$16:$O$16)+SUMPRODUCT(R6:AC6,$R$16:$AC$16)</f>
        <v>71</v>
      </c>
    </row>
    <row r="7" spans="1:32" ht="13.5">
      <c r="A7" s="18">
        <v>1</v>
      </c>
      <c r="B7" s="10" t="s">
        <v>12</v>
      </c>
      <c r="C7" s="18">
        <v>0</v>
      </c>
      <c r="D7" s="18">
        <v>1</v>
      </c>
      <c r="E7" s="18">
        <v>1</v>
      </c>
      <c r="F7" s="18">
        <v>1</v>
      </c>
      <c r="G7" s="18">
        <v>1</v>
      </c>
      <c r="H7" s="18">
        <v>0</v>
      </c>
      <c r="I7" s="18">
        <v>0</v>
      </c>
      <c r="J7" s="18">
        <v>0</v>
      </c>
      <c r="K7" s="18">
        <v>1</v>
      </c>
      <c r="L7" s="18">
        <v>0</v>
      </c>
      <c r="M7" s="18">
        <v>1</v>
      </c>
      <c r="N7" s="18">
        <v>1</v>
      </c>
      <c r="O7" s="18">
        <v>1</v>
      </c>
      <c r="P7" s="19">
        <f t="shared" si="0"/>
        <v>8</v>
      </c>
      <c r="Q7" s="18">
        <v>0</v>
      </c>
      <c r="R7" s="18">
        <v>0</v>
      </c>
      <c r="S7" s="18">
        <v>1</v>
      </c>
      <c r="T7" s="18">
        <v>0</v>
      </c>
      <c r="U7" s="18">
        <v>1</v>
      </c>
      <c r="V7" s="18">
        <v>0</v>
      </c>
      <c r="W7" s="18">
        <v>0</v>
      </c>
      <c r="X7" s="18">
        <v>1</v>
      </c>
      <c r="Y7" s="18">
        <v>0</v>
      </c>
      <c r="Z7" s="18">
        <v>0</v>
      </c>
      <c r="AA7" s="18">
        <v>0</v>
      </c>
      <c r="AB7" s="18">
        <v>0</v>
      </c>
      <c r="AC7" s="18">
        <v>1</v>
      </c>
      <c r="AD7" s="19">
        <f t="shared" si="1"/>
        <v>4</v>
      </c>
      <c r="AE7" s="20">
        <f t="shared" si="2"/>
        <v>12</v>
      </c>
      <c r="AF7" s="21">
        <f t="shared" si="3"/>
        <v>68</v>
      </c>
    </row>
    <row r="8" spans="1:32" ht="13.5">
      <c r="A8" s="18">
        <v>3</v>
      </c>
      <c r="B8" s="10" t="s">
        <v>16</v>
      </c>
      <c r="C8" s="18">
        <v>0</v>
      </c>
      <c r="D8" s="18">
        <v>1</v>
      </c>
      <c r="E8" s="18">
        <v>1</v>
      </c>
      <c r="F8" s="18">
        <v>1</v>
      </c>
      <c r="G8" s="18">
        <v>1</v>
      </c>
      <c r="H8" s="18">
        <v>0</v>
      </c>
      <c r="I8" s="18">
        <v>1</v>
      </c>
      <c r="J8" s="18">
        <v>0</v>
      </c>
      <c r="K8" s="18">
        <v>0</v>
      </c>
      <c r="L8" s="18">
        <v>1</v>
      </c>
      <c r="M8" s="18">
        <v>1</v>
      </c>
      <c r="N8" s="18">
        <v>0</v>
      </c>
      <c r="O8" s="18">
        <v>1</v>
      </c>
      <c r="P8" s="19">
        <f t="shared" si="0"/>
        <v>8</v>
      </c>
      <c r="Q8" s="18">
        <v>0</v>
      </c>
      <c r="R8" s="18">
        <v>1</v>
      </c>
      <c r="S8" s="18">
        <v>0</v>
      </c>
      <c r="T8" s="18">
        <v>0</v>
      </c>
      <c r="U8" s="18">
        <v>1</v>
      </c>
      <c r="V8" s="18">
        <v>1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9">
        <f t="shared" si="1"/>
        <v>3</v>
      </c>
      <c r="AE8" s="20">
        <f t="shared" si="2"/>
        <v>11</v>
      </c>
      <c r="AF8" s="21">
        <f t="shared" si="3"/>
        <v>64</v>
      </c>
    </row>
    <row r="9" spans="1:32" ht="13.5">
      <c r="A9" s="18">
        <v>3</v>
      </c>
      <c r="B9" s="10" t="s">
        <v>15</v>
      </c>
      <c r="C9" s="18">
        <v>0</v>
      </c>
      <c r="D9" s="18">
        <v>0</v>
      </c>
      <c r="E9" s="18">
        <v>1</v>
      </c>
      <c r="F9" s="18">
        <v>1</v>
      </c>
      <c r="G9" s="18">
        <v>0</v>
      </c>
      <c r="H9" s="18">
        <v>0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0</v>
      </c>
      <c r="O9" s="18">
        <v>1</v>
      </c>
      <c r="P9" s="19">
        <f t="shared" si="0"/>
        <v>8</v>
      </c>
      <c r="Q9" s="18">
        <v>0</v>
      </c>
      <c r="R9" s="18">
        <v>0</v>
      </c>
      <c r="S9" s="18">
        <v>0</v>
      </c>
      <c r="T9" s="18">
        <v>0</v>
      </c>
      <c r="U9" s="18">
        <v>1</v>
      </c>
      <c r="V9" s="18">
        <v>0</v>
      </c>
      <c r="W9" s="18">
        <v>0</v>
      </c>
      <c r="X9" s="18">
        <v>1</v>
      </c>
      <c r="Y9" s="18">
        <v>0</v>
      </c>
      <c r="Z9" s="18">
        <v>1</v>
      </c>
      <c r="AA9" s="18">
        <v>0</v>
      </c>
      <c r="AB9" s="18">
        <v>0</v>
      </c>
      <c r="AC9" s="18">
        <v>0</v>
      </c>
      <c r="AD9" s="19">
        <f t="shared" si="1"/>
        <v>3</v>
      </c>
      <c r="AE9" s="20">
        <f t="shared" si="2"/>
        <v>11</v>
      </c>
      <c r="AF9" s="21">
        <f t="shared" si="3"/>
        <v>61</v>
      </c>
    </row>
    <row r="10" spans="1:32" ht="13.5">
      <c r="A10" s="18">
        <v>5</v>
      </c>
      <c r="B10" s="10" t="s">
        <v>25</v>
      </c>
      <c r="C10" s="18">
        <v>0</v>
      </c>
      <c r="D10" s="18">
        <v>0</v>
      </c>
      <c r="E10" s="18">
        <v>0</v>
      </c>
      <c r="F10" s="18">
        <v>1</v>
      </c>
      <c r="G10" s="18">
        <v>0</v>
      </c>
      <c r="H10" s="18">
        <v>1</v>
      </c>
      <c r="I10" s="18">
        <v>0</v>
      </c>
      <c r="J10" s="18">
        <v>0</v>
      </c>
      <c r="K10" s="18">
        <v>1</v>
      </c>
      <c r="L10" s="18">
        <v>1</v>
      </c>
      <c r="M10" s="18">
        <v>0</v>
      </c>
      <c r="N10" s="18">
        <v>1</v>
      </c>
      <c r="O10" s="18">
        <v>0</v>
      </c>
      <c r="P10" s="19">
        <f t="shared" si="0"/>
        <v>5</v>
      </c>
      <c r="Q10" s="18">
        <v>0</v>
      </c>
      <c r="R10" s="18">
        <v>0</v>
      </c>
      <c r="S10" s="18">
        <v>0</v>
      </c>
      <c r="T10" s="18">
        <v>1</v>
      </c>
      <c r="U10" s="18">
        <v>1</v>
      </c>
      <c r="V10" s="18">
        <v>0</v>
      </c>
      <c r="W10" s="18">
        <v>1</v>
      </c>
      <c r="X10" s="18">
        <v>1</v>
      </c>
      <c r="Y10" s="18">
        <v>0</v>
      </c>
      <c r="Z10" s="18">
        <v>0</v>
      </c>
      <c r="AA10" s="18">
        <v>0</v>
      </c>
      <c r="AB10" s="18">
        <v>0</v>
      </c>
      <c r="AC10" s="18">
        <v>1</v>
      </c>
      <c r="AD10" s="19">
        <f t="shared" si="1"/>
        <v>5</v>
      </c>
      <c r="AE10" s="20">
        <f t="shared" si="2"/>
        <v>10</v>
      </c>
      <c r="AF10" s="21">
        <f t="shared" si="3"/>
        <v>62</v>
      </c>
    </row>
    <row r="11" spans="1:32" ht="13.5">
      <c r="A11" s="18">
        <v>6</v>
      </c>
      <c r="B11" s="10" t="s">
        <v>14</v>
      </c>
      <c r="C11" s="18">
        <v>0</v>
      </c>
      <c r="D11" s="18">
        <v>0</v>
      </c>
      <c r="E11" s="18">
        <v>0</v>
      </c>
      <c r="F11" s="18">
        <v>1</v>
      </c>
      <c r="G11" s="18">
        <v>0</v>
      </c>
      <c r="H11" s="18">
        <v>1</v>
      </c>
      <c r="I11" s="18">
        <v>0</v>
      </c>
      <c r="J11" s="18">
        <v>0</v>
      </c>
      <c r="K11" s="18">
        <v>1</v>
      </c>
      <c r="L11" s="18">
        <v>1</v>
      </c>
      <c r="M11" s="18">
        <v>1</v>
      </c>
      <c r="N11" s="18">
        <v>0</v>
      </c>
      <c r="O11" s="18">
        <v>0</v>
      </c>
      <c r="P11" s="19">
        <f t="shared" si="0"/>
        <v>5</v>
      </c>
      <c r="Q11" s="18">
        <v>0</v>
      </c>
      <c r="R11" s="18">
        <v>0</v>
      </c>
      <c r="S11" s="18">
        <v>1</v>
      </c>
      <c r="T11" s="18">
        <v>1</v>
      </c>
      <c r="U11" s="18">
        <v>0</v>
      </c>
      <c r="V11" s="18">
        <v>0</v>
      </c>
      <c r="W11" s="18">
        <v>0</v>
      </c>
      <c r="X11" s="18">
        <v>1</v>
      </c>
      <c r="Y11" s="18">
        <v>0</v>
      </c>
      <c r="Z11" s="18">
        <v>0</v>
      </c>
      <c r="AA11" s="18">
        <v>1</v>
      </c>
      <c r="AB11" s="18">
        <v>0</v>
      </c>
      <c r="AC11" s="18">
        <v>0</v>
      </c>
      <c r="AD11" s="19">
        <f t="shared" si="1"/>
        <v>4</v>
      </c>
      <c r="AE11" s="20">
        <f t="shared" si="2"/>
        <v>9</v>
      </c>
      <c r="AF11" s="21">
        <f t="shared" si="3"/>
        <v>52</v>
      </c>
    </row>
    <row r="12" spans="1:32" ht="13.5">
      <c r="A12" s="18">
        <v>6</v>
      </c>
      <c r="B12" s="10" t="s">
        <v>11</v>
      </c>
      <c r="C12" s="18">
        <v>0</v>
      </c>
      <c r="D12" s="18">
        <v>1</v>
      </c>
      <c r="E12" s="18">
        <v>1</v>
      </c>
      <c r="F12" s="18">
        <v>1</v>
      </c>
      <c r="G12" s="18">
        <v>1</v>
      </c>
      <c r="H12" s="18">
        <v>0</v>
      </c>
      <c r="I12" s="18">
        <v>1</v>
      </c>
      <c r="J12" s="18">
        <v>0</v>
      </c>
      <c r="K12" s="18">
        <v>0</v>
      </c>
      <c r="L12" s="18">
        <v>1</v>
      </c>
      <c r="M12" s="18">
        <v>1</v>
      </c>
      <c r="N12" s="18">
        <v>0</v>
      </c>
      <c r="O12" s="18">
        <v>0</v>
      </c>
      <c r="P12" s="19">
        <f t="shared" si="0"/>
        <v>7</v>
      </c>
      <c r="Q12" s="18">
        <v>0</v>
      </c>
      <c r="R12" s="18">
        <v>0</v>
      </c>
      <c r="S12" s="18">
        <v>1</v>
      </c>
      <c r="T12" s="18">
        <v>0</v>
      </c>
      <c r="U12" s="18">
        <v>0</v>
      </c>
      <c r="V12" s="18">
        <v>0</v>
      </c>
      <c r="W12" s="18">
        <v>0</v>
      </c>
      <c r="X12" s="18">
        <v>1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9">
        <f t="shared" si="1"/>
        <v>2</v>
      </c>
      <c r="AE12" s="20">
        <f t="shared" si="2"/>
        <v>9</v>
      </c>
      <c r="AF12" s="21">
        <f t="shared" si="3"/>
        <v>43</v>
      </c>
    </row>
    <row r="13" spans="1:32" ht="13.5">
      <c r="A13" s="18">
        <v>8</v>
      </c>
      <c r="B13" s="10" t="s">
        <v>10</v>
      </c>
      <c r="C13" s="18">
        <v>0</v>
      </c>
      <c r="D13" s="18">
        <v>1</v>
      </c>
      <c r="E13" s="18">
        <v>1</v>
      </c>
      <c r="F13" s="18">
        <v>1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1</v>
      </c>
      <c r="N13" s="18">
        <v>0</v>
      </c>
      <c r="O13" s="18">
        <v>1</v>
      </c>
      <c r="P13" s="19">
        <f t="shared" si="0"/>
        <v>6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1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9">
        <f t="shared" si="1"/>
        <v>1</v>
      </c>
      <c r="AE13" s="20">
        <f t="shared" si="2"/>
        <v>7</v>
      </c>
      <c r="AF13" s="21">
        <f t="shared" si="3"/>
        <v>34</v>
      </c>
    </row>
    <row r="14" spans="1:32" ht="13.5">
      <c r="A14" s="18">
        <v>9</v>
      </c>
      <c r="B14" s="10" t="s">
        <v>24</v>
      </c>
      <c r="C14" s="18">
        <v>0</v>
      </c>
      <c r="D14" s="18">
        <v>0</v>
      </c>
      <c r="E14" s="18">
        <v>0</v>
      </c>
      <c r="F14" s="18">
        <v>1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1</v>
      </c>
      <c r="N14" s="18">
        <v>0</v>
      </c>
      <c r="O14" s="18">
        <v>0</v>
      </c>
      <c r="P14" s="19">
        <f t="shared" si="0"/>
        <v>3</v>
      </c>
      <c r="Q14" s="18">
        <v>0</v>
      </c>
      <c r="R14" s="18">
        <v>0</v>
      </c>
      <c r="S14" s="18">
        <v>1</v>
      </c>
      <c r="T14" s="18">
        <v>0</v>
      </c>
      <c r="U14" s="18">
        <v>0</v>
      </c>
      <c r="V14" s="18">
        <v>0</v>
      </c>
      <c r="W14" s="18">
        <v>0</v>
      </c>
      <c r="X14" s="18">
        <v>1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9">
        <f t="shared" si="1"/>
        <v>2</v>
      </c>
      <c r="AE14" s="20">
        <f t="shared" si="2"/>
        <v>5</v>
      </c>
      <c r="AF14" s="21">
        <f t="shared" si="3"/>
        <v>18</v>
      </c>
    </row>
    <row r="15" spans="1:32" ht="13.5">
      <c r="A15" s="18">
        <v>10</v>
      </c>
      <c r="B15" s="10" t="s">
        <v>28</v>
      </c>
      <c r="C15" s="18">
        <v>0</v>
      </c>
      <c r="D15" s="18">
        <v>0</v>
      </c>
      <c r="E15" s="18">
        <v>1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</v>
      </c>
      <c r="O15" s="18">
        <v>0</v>
      </c>
      <c r="P15" s="19">
        <f t="shared" si="0"/>
        <v>3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1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9">
        <f t="shared" si="1"/>
        <v>1</v>
      </c>
      <c r="AE15" s="20">
        <f t="shared" si="2"/>
        <v>4</v>
      </c>
      <c r="AF15" s="21">
        <f t="shared" si="3"/>
        <v>15</v>
      </c>
    </row>
    <row r="16" spans="1:32" ht="12.75">
      <c r="A16" s="14"/>
      <c r="B16" s="22" t="s">
        <v>21</v>
      </c>
      <c r="C16" s="23"/>
      <c r="D16" s="24">
        <f aca="true" t="shared" si="4" ref="D16:O16">$C$18-SUM(D6:D15)+1</f>
        <v>7</v>
      </c>
      <c r="E16" s="24">
        <f t="shared" si="4"/>
        <v>4</v>
      </c>
      <c r="F16" s="24">
        <f t="shared" si="4"/>
        <v>1</v>
      </c>
      <c r="G16" s="24">
        <f t="shared" si="4"/>
        <v>7</v>
      </c>
      <c r="H16" s="24">
        <f t="shared" si="4"/>
        <v>8</v>
      </c>
      <c r="I16" s="24">
        <f t="shared" si="4"/>
        <v>7</v>
      </c>
      <c r="J16" s="24">
        <f t="shared" si="4"/>
        <v>10</v>
      </c>
      <c r="K16" s="24">
        <f t="shared" si="4"/>
        <v>7</v>
      </c>
      <c r="L16" s="24">
        <f t="shared" si="4"/>
        <v>3</v>
      </c>
      <c r="M16" s="24">
        <f t="shared" si="4"/>
        <v>4</v>
      </c>
      <c r="N16" s="24">
        <f t="shared" si="4"/>
        <v>7</v>
      </c>
      <c r="O16" s="24">
        <f t="shared" si="4"/>
        <v>6</v>
      </c>
      <c r="P16" s="23"/>
      <c r="Q16" s="23"/>
      <c r="R16" s="24">
        <f aca="true" t="shared" si="5" ref="R16:AC16">$C$18-SUM(R6:R15)+1</f>
        <v>9</v>
      </c>
      <c r="S16" s="24">
        <f t="shared" si="5"/>
        <v>7</v>
      </c>
      <c r="T16" s="24">
        <f t="shared" si="5"/>
        <v>9</v>
      </c>
      <c r="U16" s="24">
        <f t="shared" si="5"/>
        <v>6</v>
      </c>
      <c r="V16" s="24">
        <f t="shared" si="5"/>
        <v>10</v>
      </c>
      <c r="W16" s="24">
        <f t="shared" si="5"/>
        <v>9</v>
      </c>
      <c r="X16" s="24">
        <f t="shared" si="5"/>
        <v>3</v>
      </c>
      <c r="Y16" s="24">
        <f t="shared" si="5"/>
        <v>11</v>
      </c>
      <c r="Z16" s="24">
        <f t="shared" si="5"/>
        <v>10</v>
      </c>
      <c r="AA16" s="24">
        <f t="shared" si="5"/>
        <v>10</v>
      </c>
      <c r="AB16" s="24">
        <f t="shared" si="5"/>
        <v>10</v>
      </c>
      <c r="AC16" s="24">
        <f t="shared" si="5"/>
        <v>9</v>
      </c>
      <c r="AD16" s="23"/>
      <c r="AE16" s="23"/>
      <c r="AF16" s="23"/>
    </row>
    <row r="17" spans="1:32" ht="5.25" customHeight="1">
      <c r="A17" s="14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3" s="9" customFormat="1" ht="12.75">
      <c r="A18" s="27"/>
      <c r="B18" s="28" t="s">
        <v>9</v>
      </c>
      <c r="C18" s="29">
        <f>COUNTA(B6:B15)</f>
        <v>10</v>
      </c>
      <c r="D18" s="30"/>
      <c r="E18" s="30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</row>
    <row r="19" spans="2:32" ht="4.5" customHeight="1">
      <c r="B19" s="6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5:32" ht="12.7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5:32" ht="12.7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5 Q6:AC15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2004-04-08T06:04:05Z</dcterms:modified>
  <cp:category/>
  <cp:version/>
  <cp:contentType/>
  <cp:contentStatus/>
</cp:coreProperties>
</file>